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6CB49CB2-0514-4652-B8F6-BA73BC056CB9}" xr6:coauthVersionLast="43" xr6:coauthVersionMax="43" xr10:uidLastSave="{00000000-0000-0000-0000-000000000000}"/>
  <bookViews>
    <workbookView xWindow="1080" yWindow="3746" windowWidth="24686" windowHeight="132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<sst xmlns="http://schemas.openxmlformats.org/spreadsheetml/2006/main" count="54" uniqueCount="48">
  <si>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</si>
  <si>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</si>
  <si>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</si>
  <si>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</si>
  <si>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</si>
  <si>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</si>
  <si>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</si>
  <si>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</si>
  <si>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</si>
  <si>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</si>
  <si>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</si>
  <si>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</si>
  <si>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</si>
  <si>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</si>
  <si>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</si>
  <si>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</si>
  <si>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</si>
  <si>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</si>
  <si>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</si>
  <si>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</si>
  <si>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</si>
  <si>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</si>
  <si>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</si>
  <si>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</si>
  <si>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</si>
  <si>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</si>
  <si>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</si>
  <si>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</si>
  <si>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</si>
  <si>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</si>
  <si>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</si>
  <si>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</si>
  <si>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</si>
  <si>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</si>
  <si>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</si>
  <si>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</si>
  <si>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</si>
  <si>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</si>
  <si>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</si>
  <si>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AMD 라이젠 3 2200G (레이븐 릿지) (정품)</t>
    <phoneticPr fontId="1" type="noConversion"/>
  </si>
  <si>
    <t>ASRock A320M-HDV R4.0</t>
    <phoneticPr fontId="1" type="noConversion"/>
  </si>
  <si>
    <t>삼성전자 DDR4 8G PC4-21300</t>
    <phoneticPr fontId="1" type="noConversion"/>
  </si>
  <si>
    <t>삼성전자 860 EVO (250GB)</t>
    <phoneticPr fontId="1" type="noConversion"/>
  </si>
  <si>
    <t>3RSYS J210 해머</t>
    <phoneticPr fontId="1" type="noConversion"/>
  </si>
  <si>
    <t>FSP HYPER K 500W 80PLUS Standard 230V EU</t>
    <phoneticPr fontId="1" type="noConversion"/>
  </si>
  <si>
    <t>견적일자: 2019년   6    월    24    일</t>
    <phoneticPr fontId="1" type="noConversion"/>
  </si>
  <si>
    <t>고객성명(회사명): 심기홍</t>
    <phoneticPr fontId="1" type="noConversion"/>
  </si>
  <si>
    <t>전화번호: 010-6606-6075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</si>
</sst>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/>
  </sheetViews>
  <sheetFormatPr defaultRowHeight="17.600000000000001"/>
  <cols>
    <col min="1" max="1" width="26.5" bestFit="1" customWidth="1"/>
    <col min="2" max="2" width="29.85546875" customWidth="1"/>
    <col min="3" max="3" width="11.140625" bestFit="1" customWidth="1"/>
    <col min="4" max="4" width="8.640625" customWidth="1"/>
    <col min="5" max="5" width="4.2109375" customWidth="1"/>
    <col min="6" max="6" width="10.7109375" customWidth="1"/>
    <col min="7" max="8" width="4.85546875" customWidth="1"/>
  </cols>
  <sheetData>
    <row r="1" spans="1:7" ht="22.5" customHeight="1">
      <c r="A1" s="23" t="s">
        <v>46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45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86000</v>
      </c>
      <c r="E7" s="5">
        <v>1</v>
      </c>
      <c r="F7" s="12">
        <f>D7*E7</f>
        <v>86000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65000</v>
      </c>
      <c r="E8" s="5">
        <v>1</v>
      </c>
      <c r="F8" s="12">
        <f t="shared" ref="F8:F20" si="0">D8*E8</f>
        <v>65000</v>
      </c>
      <c r="G8" s="3"/>
    </row>
    <row r="9" spans="1:7">
      <c r="A9" s="53"/>
      <c r="B9" s="6" t="s">
        <v>41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>
      <c r="A10" s="53"/>
      <c r="B10" s="6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5" t="s">
        <v>42</v>
      </c>
      <c r="C11" s="5" t="s">
        <v>10</v>
      </c>
      <c r="D11" s="12">
        <v>50000</v>
      </c>
      <c r="E11" s="5">
        <v>1</v>
      </c>
      <c r="F11" s="12">
        <f t="shared" si="0"/>
        <v>50000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28000</v>
      </c>
      <c r="E14" s="5">
        <v>1</v>
      </c>
      <c r="F14" s="12">
        <f t="shared" si="0"/>
        <v>28000</v>
      </c>
      <c r="G14" s="3"/>
    </row>
    <row r="15" spans="1:7" ht="30">
      <c r="A15" s="53"/>
      <c r="B15" s="6" t="s">
        <v>44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8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402000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402000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8" thickBot="1">
      <c r="B24" s="3"/>
      <c r="C24" s="3"/>
      <c r="D24" s="3"/>
      <c r="E24" s="3"/>
      <c r="F24" s="3"/>
      <c r="G24" s="3"/>
    </row>
    <row r="25" spans="1:7" ht="18.45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8">
      <c r="A35" s="58"/>
      <c r="B35" s="63" t="s">
        <v>27</v>
      </c>
      <c r="C35" s="17" t="s">
        <v>27</v>
      </c>
      <c r="D35" s="38">
        <f>SUM(C22,C33)</f>
        <v>402000</v>
      </c>
      <c r="E35" s="39"/>
      <c r="F35" s="18" t="s">
        <v>21</v>
      </c>
      <c r="G35" s="3"/>
    </row>
    <row r="36" spans="1:7" ht="18">
      <c r="A36" s="58"/>
      <c r="B36" s="64"/>
      <c r="C36" s="19" t="s">
        <v>28</v>
      </c>
      <c r="D36" s="36">
        <f>D35*1.1-D35</f>
        <v>40200.000000000058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.45" thickBot="1">
      <c r="A38" s="59"/>
      <c r="B38" s="65"/>
      <c r="C38" s="21" t="s">
        <v>29</v>
      </c>
      <c r="D38" s="40">
        <f>SUM(D35:E36)-D37</f>
        <v>442200.00000000006</v>
      </c>
      <c r="E38" s="41"/>
      <c r="F38" s="22" t="s">
        <v>36</v>
      </c>
      <c r="G38" s="3"/>
    </row>
    <row r="39" spans="1:7" ht="18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2019-06-24T07:11:08Z</dcterms:modified>
</cp:coreProperties>
</file>