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리얼컴\OneDrive\2019견적서\"/>
    </mc:Choice>
  </mc:AlternateContent>
  <xr:revisionPtr revIDLastSave="9" documentId="8_{2100B209-AD37-4053-B520-C01C17EBC4B3}" xr6:coauthVersionLast="43" xr6:coauthVersionMax="43" xr10:uidLastSave="{FA8ABA50-9747-4FB7-93D7-E9C0DE60F587}"/>
  <bookViews>
    <workbookView xWindow="400" yWindow="580" windowWidth="19200" windowHeight="1001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<sst xmlns="http://schemas.openxmlformats.org/spreadsheetml/2006/main" count="54" uniqueCount="48">
  <si>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</si>
  <si>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</si>
  <si>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</si>
  <si>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</si>
  <si>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</si>
  <si>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</si>
  <si>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</si>
  <si>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</si>
  <si>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</si>
  <si>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</si>
  <si>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</si>
  <si>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</si>
  <si>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</si>
  <si>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</si>
  <si>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</si>
  <si>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</si>
  <si>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</si>
  <si>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</si>
  <si>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</si>
  <si>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</si>
  <si>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</si>
  <si>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</si>
  <si>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</si>
  <si>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</si>
  <si>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</si>
  <si>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</si>
  <si>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</si>
  <si>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</si>
  <si>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</si>
  <si>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</si>
  <si>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</si>
  <si>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</si>
  <si>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</si>
  <si>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</si>
  <si>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키보드&amp;마우스</t>
    <phoneticPr fontId="1" type="noConversion"/>
  </si>
  <si>
    <t>할인금</t>
    <phoneticPr fontId="1" type="noConversion"/>
  </si>
  <si>
    <t>인텔 코어i5-9세대 9400F</t>
    <phoneticPr fontId="1" type="noConversion"/>
  </si>
  <si>
    <t>MSI H310M PRO-VD PLUS</t>
    <phoneticPr fontId="1" type="noConversion"/>
  </si>
  <si>
    <t xml:space="preserve">삼성전자 DDR4 16G PC4-21300 </t>
    <phoneticPr fontId="1" type="noConversion"/>
  </si>
  <si>
    <t>GIGABYTE GTX 1650 WINDFORCE 4GB</t>
    <phoneticPr fontId="1" type="noConversion"/>
  </si>
  <si>
    <t>마이크론 Crucial BX500 대원CTS (480GB)</t>
    <phoneticPr fontId="1" type="noConversion"/>
  </si>
  <si>
    <t>마이크로닉스 정격 600W</t>
    <phoneticPr fontId="1" type="noConversion"/>
  </si>
  <si>
    <t>ArkCell RAC27F75 게이밍 무결점</t>
    <phoneticPr fontId="1" type="noConversion"/>
  </si>
  <si>
    <t>고객성명(회사명): 소재현</t>
    <phoneticPr fontId="1" type="noConversion"/>
  </si>
  <si>
    <t>전화번호: 010-9991-7821</t>
    <phoneticPr fontId="1" type="noConversion"/>
  </si>
  <si>
    <t>DAVEN GT101 강화유리 블랙</t>
    <phoneticPr fontId="1" type="noConversion"/>
  </si>
  <si>
    <t>견적일자: 2019년    7    월     13    일</t>
    <phoneticPr fontId="1" type="noConversion"/>
  </si>
  <si>
    <t>납품일자: 2019년    07 월        13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</si>
</sst>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7"/>
  <cols>
    <col min="1" max="1" width="26.5" bestFit="1" customWidth="1"/>
    <col min="2" max="2" width="29.83203125" customWidth="1"/>
    <col min="3" max="3" width="11.08203125" bestFit="1" customWidth="1"/>
    <col min="4" max="4" width="8.58203125" customWidth="1"/>
    <col min="5" max="5" width="4.25" customWidth="1"/>
    <col min="6" max="6" width="10.75" customWidth="1"/>
    <col min="7" max="8" width="4.83203125" customWidth="1"/>
  </cols>
  <sheetData>
    <row r="1" spans="1:7" ht="22.5" customHeight="1">
      <c r="A1" s="23" t="s">
        <v>43</v>
      </c>
      <c r="B1" s="38" t="s">
        <v>32</v>
      </c>
      <c r="C1" s="45"/>
      <c r="D1" s="46"/>
      <c r="E1" s="46"/>
      <c r="F1" s="47"/>
    </row>
    <row r="2" spans="1:7" ht="22.5" customHeight="1">
      <c r="A2" s="23" t="s">
        <v>44</v>
      </c>
      <c r="B2" s="39"/>
      <c r="C2" s="48"/>
      <c r="D2" s="49"/>
      <c r="E2" s="49"/>
      <c r="F2" s="50"/>
    </row>
    <row r="3" spans="1:7" ht="22.5" customHeight="1">
      <c r="A3" s="23" t="s">
        <v>46</v>
      </c>
      <c r="B3" s="23" t="s">
        <v>47</v>
      </c>
      <c r="C3" s="48"/>
      <c r="D3" s="49"/>
      <c r="E3" s="49"/>
      <c r="F3" s="50"/>
    </row>
    <row r="4" spans="1:7" ht="22.5" customHeight="1">
      <c r="A4" s="25" t="s">
        <v>30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28</v>
      </c>
      <c r="B7" s="4" t="s">
        <v>36</v>
      </c>
      <c r="C7" s="5" t="s">
        <v>6</v>
      </c>
      <c r="D7" s="12">
        <v>199000</v>
      </c>
      <c r="E7" s="5">
        <v>1</v>
      </c>
      <c r="F7" s="12">
        <f>D7*E7</f>
        <v>199000</v>
      </c>
      <c r="G7" s="3"/>
    </row>
    <row r="8" spans="1:7" ht="24" customHeight="1">
      <c r="A8" s="28"/>
      <c r="B8" s="5" t="s">
        <v>37</v>
      </c>
      <c r="C8" s="5" t="s">
        <v>7</v>
      </c>
      <c r="D8" s="12">
        <v>68000</v>
      </c>
      <c r="E8" s="5">
        <v>1</v>
      </c>
      <c r="F8" s="12">
        <f t="shared" ref="F8:F20" si="0">D8*E8</f>
        <v>68000</v>
      </c>
      <c r="G8" s="3"/>
    </row>
    <row r="9" spans="1:7">
      <c r="A9" s="28"/>
      <c r="B9" s="6" t="s">
        <v>38</v>
      </c>
      <c r="C9" s="5" t="s">
        <v>8</v>
      </c>
      <c r="D9" s="12">
        <v>85000</v>
      </c>
      <c r="E9" s="5">
        <v>1</v>
      </c>
      <c r="F9" s="12">
        <f t="shared" si="0"/>
        <v>85000</v>
      </c>
      <c r="G9" s="3"/>
    </row>
    <row r="10" spans="1:7">
      <c r="A10" s="28"/>
      <c r="B10" s="6" t="s">
        <v>39</v>
      </c>
      <c r="C10" s="5" t="s">
        <v>9</v>
      </c>
      <c r="D10" s="12">
        <v>209000</v>
      </c>
      <c r="E10" s="5">
        <v>1</v>
      </c>
      <c r="F10" s="12">
        <f t="shared" si="0"/>
        <v>209000</v>
      </c>
      <c r="G10" s="3"/>
    </row>
    <row r="11" spans="1:7" ht="24" customHeight="1">
      <c r="A11" s="28"/>
      <c r="B11" s="5" t="s">
        <v>40</v>
      </c>
      <c r="C11" s="5" t="s">
        <v>10</v>
      </c>
      <c r="D11" s="12">
        <v>67000</v>
      </c>
      <c r="E11" s="5">
        <v>1</v>
      </c>
      <c r="F11" s="12">
        <f t="shared" si="0"/>
        <v>67000</v>
      </c>
      <c r="G11" s="3"/>
    </row>
    <row r="12" spans="1:7">
      <c r="A12" s="28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45</v>
      </c>
      <c r="C14" s="5" t="s">
        <v>13</v>
      </c>
      <c r="D14" s="12">
        <v>41000</v>
      </c>
      <c r="E14" s="5">
        <v>1</v>
      </c>
      <c r="F14" s="12">
        <f t="shared" si="0"/>
        <v>41000</v>
      </c>
      <c r="G14" s="3"/>
    </row>
    <row r="15" spans="1:7">
      <c r="A15" s="28"/>
      <c r="B15" s="6" t="s">
        <v>41</v>
      </c>
      <c r="C15" s="5" t="s">
        <v>14</v>
      </c>
      <c r="D15" s="12">
        <v>53000</v>
      </c>
      <c r="E15" s="5">
        <v>1</v>
      </c>
      <c r="F15" s="12">
        <f t="shared" si="0"/>
        <v>53000</v>
      </c>
      <c r="G15" s="3"/>
    </row>
    <row r="16" spans="1:7" ht="24" customHeight="1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782000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782000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5" thickBot="1">
      <c r="B24" s="3"/>
      <c r="C24" s="3"/>
      <c r="D24" s="3"/>
      <c r="E24" s="3"/>
      <c r="F24" s="3"/>
      <c r="G24" s="3"/>
    </row>
    <row r="25" spans="1:7" ht="18" thickTop="1">
      <c r="A25" s="31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 t="s">
        <v>42</v>
      </c>
      <c r="C26" s="11" t="s">
        <v>22</v>
      </c>
      <c r="D26" s="12">
        <v>148000</v>
      </c>
      <c r="E26" s="5">
        <v>1</v>
      </c>
      <c r="F26" s="12">
        <f>D26*E26</f>
        <v>148000</v>
      </c>
      <c r="G26" s="3"/>
    </row>
    <row r="27" spans="1:7">
      <c r="A27" s="32"/>
      <c r="B27" s="14"/>
      <c r="C27" s="5" t="s">
        <v>34</v>
      </c>
      <c r="D27" s="12"/>
      <c r="E27" s="5"/>
      <c r="F27" s="12">
        <f t="shared" ref="F27:F32" si="1">D27*E27</f>
        <v>0</v>
      </c>
      <c r="G27" s="3"/>
    </row>
    <row r="28" spans="1:7">
      <c r="A28" s="32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>
      <c r="A29" s="32"/>
      <c r="B29" s="14"/>
      <c r="C29" s="11"/>
      <c r="D29" s="12"/>
      <c r="E29" s="5"/>
      <c r="F29" s="12">
        <f t="shared" si="1"/>
        <v>0</v>
      </c>
      <c r="G29" s="3"/>
    </row>
    <row r="30" spans="1:7">
      <c r="A30" s="32"/>
      <c r="B30" s="14"/>
      <c r="C30" s="11"/>
      <c r="D30" s="12"/>
      <c r="E30" s="5"/>
      <c r="F30" s="12">
        <f t="shared" si="1"/>
        <v>0</v>
      </c>
      <c r="G30" s="3"/>
    </row>
    <row r="31" spans="1:7">
      <c r="A31" s="32"/>
      <c r="B31" s="14"/>
      <c r="C31" s="11"/>
      <c r="D31" s="12"/>
      <c r="E31" s="5"/>
      <c r="F31" s="12">
        <f t="shared" si="1"/>
        <v>0</v>
      </c>
      <c r="G31" s="3"/>
    </row>
    <row r="32" spans="1:7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23</v>
      </c>
      <c r="C33" s="56">
        <f>SUM(F26:F32)</f>
        <v>148000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5">
      <c r="A35" s="33"/>
      <c r="B35" s="40" t="s">
        <v>24</v>
      </c>
      <c r="C35" s="17" t="s">
        <v>24</v>
      </c>
      <c r="D35" s="58">
        <f>SUM(C22,C33)</f>
        <v>930000</v>
      </c>
      <c r="E35" s="59"/>
      <c r="F35" s="18" t="s">
        <v>21</v>
      </c>
      <c r="G35" s="3"/>
    </row>
    <row r="36" spans="1:7" ht="17.5">
      <c r="A36" s="33"/>
      <c r="B36" s="41"/>
      <c r="C36" s="19" t="s">
        <v>25</v>
      </c>
      <c r="D36" s="56">
        <f>D35*1.1-D35</f>
        <v>93000.000000000116</v>
      </c>
      <c r="E36" s="57"/>
      <c r="F36" s="20"/>
      <c r="G36" s="3"/>
    </row>
    <row r="37" spans="1:7" ht="13.5" customHeight="1">
      <c r="A37" s="33"/>
      <c r="B37" s="41"/>
      <c r="C37" s="24" t="s">
        <v>35</v>
      </c>
      <c r="D37" s="62"/>
      <c r="E37" s="62"/>
      <c r="F37" s="63"/>
      <c r="G37" s="3"/>
    </row>
    <row r="38" spans="1:7" ht="18" thickBot="1">
      <c r="A38" s="34"/>
      <c r="B38" s="42"/>
      <c r="C38" s="21" t="s">
        <v>26</v>
      </c>
      <c r="D38" s="60">
        <f>SUM(D35:E36)-D37</f>
        <v>1023000.0000000001</v>
      </c>
      <c r="E38" s="61"/>
      <c r="F38" s="22" t="s">
        <v>31</v>
      </c>
      <c r="G38" s="3"/>
    </row>
    <row r="39" spans="1:7" ht="17.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2019-07-13T08:23:59Z</cp:lastPrinted>
  <dcterms:created xsi:type="dcterms:W3CDTF">2019-03-28T03:58:09Z</dcterms:created>
  <dcterms:modified xsi:type="dcterms:W3CDTF">2019-07-13T08:24:03Z</dcterms:modified>
</cp:coreProperties>
</file>