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" documentId="8_{50D873CF-5862-4A84-A1DB-8770D3B26264}" xr6:coauthVersionLast="43" xr6:coauthVersionMax="43" xr10:uidLastSave="{B209345D-69DB-4EE7-A598-C04794813E0A}"/>
  <bookViews>
    <workbookView xWindow="1065" yWindow="159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<sst xmlns="http://schemas.openxmlformats.org/spreadsheetml/2006/main" count="59" uniqueCount="53">
  <si>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</si>
  <si>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</si>
  <si>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</si>
  <si>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</si>
  <si>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</si>
  <si>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</si>
  <si>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</si>
  <si>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</si>
  <si>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</si>
  <si>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</si>
  <si>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</si>
  <si>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</si>
  <si>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</si>
  <si>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</si>
  <si>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</si>
  <si>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</si>
  <si>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</si>
  <si>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</si>
  <si>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</si>
  <si>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</si>
  <si>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</si>
  <si>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</si>
  <si>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</si>
  <si>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</si>
  <si>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</si>
  <si>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</si>
  <si>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</si>
  <si>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</si>
  <si>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</si>
  <si>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</si>
  <si>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</si>
  <si>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</si>
  <si>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</si>
  <si>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</si>
  <si>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</si>
  <si>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</si>
  <si>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</si>
  <si>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</si>
  <si>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인텔 코어i3-9세대 9100F </t>
    <phoneticPr fontId="1" type="noConversion"/>
  </si>
  <si>
    <t>MSI H310M PRO-VD PLUS</t>
    <phoneticPr fontId="1" type="noConversion"/>
  </si>
  <si>
    <t xml:space="preserve">삼성전자 DDR4 8G PC4-21300 </t>
    <phoneticPr fontId="1" type="noConversion"/>
  </si>
  <si>
    <t>GIGABYTE GTX 1650 WINDFORCE 4GB</t>
    <phoneticPr fontId="1" type="noConversion"/>
  </si>
  <si>
    <t>마이크론 Crucial BX500 아스크텍 (240GB)</t>
    <phoneticPr fontId="1" type="noConversion"/>
  </si>
  <si>
    <t>Seagate 1TB BarraCuda</t>
    <phoneticPr fontId="1" type="noConversion"/>
  </si>
  <si>
    <t>DAVEN FT808 강화유리 블랙</t>
    <phoneticPr fontId="1" type="noConversion"/>
  </si>
  <si>
    <t>마이크로닉스 정격 500W</t>
    <phoneticPr fontId="1" type="noConversion"/>
  </si>
  <si>
    <t>키보드&amp;마우스</t>
    <phoneticPr fontId="1" type="noConversion"/>
  </si>
  <si>
    <t>기본세트 S/V</t>
    <phoneticPr fontId="1" type="noConversion"/>
  </si>
  <si>
    <t>스피커</t>
    <phoneticPr fontId="1" type="noConversion"/>
  </si>
  <si>
    <t>아이리버 IBS-400(B) (USB전원)</t>
    <phoneticPr fontId="1" type="noConversion"/>
  </si>
  <si>
    <t>할인금</t>
    <phoneticPr fontId="1" type="noConversion"/>
  </si>
  <si>
    <t>고객성명(회사명): 이성용</t>
    <phoneticPr fontId="1" type="noConversion"/>
  </si>
  <si>
    <t>견적일자: 2019년   6    월    16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</si>
</sst>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25" zoomScaleNormal="100" workbookViewId="0">
      <selection activeCell="A2" sqref="A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34</v>
      </c>
      <c r="B2" s="62"/>
      <c r="C2" s="28"/>
      <c r="D2" s="29"/>
      <c r="E2" s="29"/>
      <c r="F2" s="30"/>
    </row>
    <row r="3" spans="1:7" ht="22.5" customHeight="1">
      <c r="A3" s="23" t="s">
        <v>52</v>
      </c>
      <c r="B3" s="23" t="s">
        <v>33</v>
      </c>
      <c r="C3" s="28"/>
      <c r="D3" s="29"/>
      <c r="E3" s="29"/>
      <c r="F3" s="30"/>
    </row>
    <row r="4" spans="1:7" ht="22.5" customHeight="1">
      <c r="A4" s="50" t="s">
        <v>32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29</v>
      </c>
      <c r="B7" s="4" t="s">
        <v>38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40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3"/>
      <c r="B10" s="6" t="s">
        <v>41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33000</v>
      </c>
      <c r="E11" s="5">
        <v>1</v>
      </c>
      <c r="F11" s="12">
        <f t="shared" si="0"/>
        <v>33000</v>
      </c>
      <c r="G11" s="3"/>
    </row>
    <row r="12" spans="1:7">
      <c r="A12" s="53"/>
      <c r="B12" s="6" t="s">
        <v>43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658000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658000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28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 t="s">
        <v>47</v>
      </c>
      <c r="C27" s="11" t="s">
        <v>46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57"/>
      <c r="B28" s="14"/>
      <c r="C28" s="11" t="s">
        <v>30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49</v>
      </c>
      <c r="C30" s="11" t="s">
        <v>48</v>
      </c>
      <c r="D30" s="12">
        <v>30000</v>
      </c>
      <c r="E30" s="5">
        <v>1</v>
      </c>
      <c r="F30" s="12">
        <f t="shared" si="1"/>
        <v>30000</v>
      </c>
      <c r="G30" s="3"/>
    </row>
    <row r="31" spans="1:7">
      <c r="A31" s="57"/>
      <c r="B31" s="14"/>
      <c r="C31" s="11" t="s">
        <v>23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24</v>
      </c>
      <c r="C33" s="36">
        <f>SUM(F26:F32)</f>
        <v>30000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25</v>
      </c>
      <c r="C35" s="17" t="s">
        <v>25</v>
      </c>
      <c r="D35" s="38">
        <f>SUM(C22,C33)</f>
        <v>688000</v>
      </c>
      <c r="E35" s="39"/>
      <c r="F35" s="18" t="s">
        <v>21</v>
      </c>
      <c r="G35" s="3"/>
    </row>
    <row r="36" spans="1:7" ht="17.25">
      <c r="A36" s="58"/>
      <c r="B36" s="64"/>
      <c r="C36" s="19" t="s">
        <v>26</v>
      </c>
      <c r="D36" s="36">
        <f>D35*1.1-D35</f>
        <v>68800.000000000116</v>
      </c>
      <c r="E36" s="37"/>
      <c r="F36" s="20"/>
      <c r="G36" s="3"/>
    </row>
    <row r="37" spans="1:7" ht="13.5" customHeight="1">
      <c r="A37" s="58"/>
      <c r="B37" s="64"/>
      <c r="C37" s="24" t="s">
        <v>50</v>
      </c>
      <c r="D37" s="42">
        <v>56800</v>
      </c>
      <c r="E37" s="42"/>
      <c r="F37" s="43"/>
      <c r="G37" s="3"/>
    </row>
    <row r="38" spans="1:7" ht="18" thickBot="1">
      <c r="A38" s="59"/>
      <c r="B38" s="65"/>
      <c r="C38" s="21" t="s">
        <v>27</v>
      </c>
      <c r="D38" s="40">
        <f>SUM(D35:E36)-D37</f>
        <v>700000.00000000012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2019-06-16T07:49:06Z</cp:lastPrinted>
  <dcterms:created xsi:type="dcterms:W3CDTF">2019-03-28T03:58:09Z</dcterms:created>
  <dcterms:modified xsi:type="dcterms:W3CDTF">2019-06-16T07:49:19Z</dcterms:modified>
</cp:coreProperties>
</file>