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1131862-573F-4684-922E-A5CB8DE1E5DB}" xr6:coauthVersionLast="45" xr6:coauthVersionMax="45" xr10:uidLastSave="{00000000-0000-0000-0000-000000000000}"/>
  <bookViews>
    <workbookView xWindow="13365" yWindow="282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F39" i="1" s="1"/>
  <c r="H17" i="1"/>
  <c r="B4" i="2" l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<sst xmlns="http://schemas.openxmlformats.org/spreadsheetml/2006/main" count="86" uniqueCount="78">
  <si>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</si>
  <si>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</si>
  <si>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</si>
  <si>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</si>
  <si>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</si>
  <si>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</si>
  <si>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</si>
  <si>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</si>
  <si>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</si>
  <si>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</si>
  <si>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</si>
  <si>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</si>
  <si>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</si>
  <si>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</si>
  <si>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</si>
  <si>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</si>
  <si>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</si>
  <si>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</si>
  <si>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</si>
  <si>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</si>
  <si>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</si>
  <si>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</si>
  <si>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</si>
  <si>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</si>
  <si>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</si>
  <si>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</si>
  <si>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</si>
  <si>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</si>
  <si>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</si>
  <si>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</si>
  <si>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</si>
  <si>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</si>
  <si>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</si>
  <si>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</si>
  <si>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</si>
  <si>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</si>
  <si>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</si>
  <si>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</si>
  <si>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</si>
  <si>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</si>
  <si>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</si>
  <si>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</si>
  <si>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</si>
  <si>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</si>
  <si>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</si>
  <si>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</si>
  <si>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</si>
  <si>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</si>
  <si>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</si>
  <si>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</si>
  <si>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</si>
  <si>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</si>
  <si>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</si>
  <si>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</si>
  <si>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</si>
  <si>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</si>
  <si>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</si>
  <si>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</si>
  <si>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</si>
  <si>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</si>
  <si>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</si>
  <si>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</si>
  <si>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</si>
  <si>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</si>
  <si>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</si>
  <si>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</si>
  <si>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조세희</t>
    <phoneticPr fontId="1" type="noConversion"/>
  </si>
  <si>
    <t>/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</si>
  <si>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</si>
  <si>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</si>
  <si>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이엠텍 지포스 GTX 1660 SUPER STORM X Dual OC D6 6GB</t>
    <phoneticPr fontId="1" type="noConversion"/>
  </si>
  <si>
    <t>마이크론 Crucial MX500 대원CTS(500GB)</t>
    <phoneticPr fontId="1" type="noConversion"/>
  </si>
  <si>
    <t>ABKO NCORE 식스팬 풀 아크릴 LUNAR(블랙)</t>
    <phoneticPr fontId="1" type="noConversion"/>
  </si>
  <si>
    <t>마이크로닉스 Classic II 600W +12V Single Rail 85+</t>
    <phoneticPr fontId="1" type="noConversion"/>
  </si>
  <si>
    <t>인텔정품쿨러</t>
    <phoneticPr fontId="1" type="noConversion"/>
  </si>
  <si>
    <t>할인금</t>
    <phoneticPr fontId="1" type="noConversion"/>
  </si>
  <si>
    <t>LED사운드바 서비스 S/V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</si>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</sst>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26" sqref="G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66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1055870717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43924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26</v>
      </c>
      <c r="B6" s="102"/>
      <c r="C6" s="59" t="s">
        <v>65</v>
      </c>
      <c r="D6" s="60"/>
      <c r="E6" s="3" t="s">
        <v>6</v>
      </c>
      <c r="F6" s="6">
        <v>92360</v>
      </c>
      <c r="G6" s="3">
        <v>1</v>
      </c>
      <c r="H6" s="6">
        <f>F6*G6</f>
        <v>92360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109880</v>
      </c>
      <c r="G8" s="3">
        <v>1</v>
      </c>
      <c r="H8" s="6">
        <f t="shared" si="0"/>
        <v>109880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42340</v>
      </c>
      <c r="G9" s="3">
        <v>2</v>
      </c>
      <c r="H9" s="6">
        <f t="shared" si="0"/>
        <v>84680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321550</v>
      </c>
      <c r="G10" s="3">
        <v>1</v>
      </c>
      <c r="H10" s="6">
        <f t="shared" si="0"/>
        <v>321550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92880</v>
      </c>
      <c r="G11" s="3">
        <v>1</v>
      </c>
      <c r="H11" s="6">
        <f t="shared" si="0"/>
        <v>92880</v>
      </c>
      <c r="I11" s="2"/>
    </row>
    <row r="12" spans="1:9" ht="24" customHeight="1">
      <c r="A12" s="103"/>
      <c r="B12" s="104"/>
      <c r="C12" s="59" t="s">
        <v>67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32300</v>
      </c>
      <c r="G14" s="3">
        <v>1</v>
      </c>
      <c r="H14" s="6">
        <f t="shared" si="0"/>
        <v>32300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46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850650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850650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76</v>
      </c>
      <c r="D25" s="49"/>
      <c r="E25" s="3" t="s">
        <v>77</v>
      </c>
      <c r="F25" s="6"/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850650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21</v>
      </c>
      <c r="F36" s="107">
        <f>F35*1.1-F35</f>
        <v>85065.000000000116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31</v>
      </c>
      <c r="F37" s="65" t="s">
        <v>62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9" t="s">
        <v>75</v>
      </c>
      <c r="F38" s="65">
        <v>650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850000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32</v>
      </c>
      <c r="B1" t="s">
        <v>24</v>
      </c>
      <c r="C1" t="s">
        <v>39</v>
      </c>
      <c r="D1" s="13" t="s">
        <v>41</v>
      </c>
      <c r="E1" s="31" t="s">
        <v>63</v>
      </c>
      <c r="F1" s="31"/>
    </row>
    <row r="2" spans="1:6">
      <c r="A2" t="s">
        <v>28</v>
      </c>
      <c r="B2" t="s">
        <v>20</v>
      </c>
      <c r="C2" t="s">
        <v>44</v>
      </c>
      <c r="D2" t="s">
        <v>40</v>
      </c>
    </row>
    <row r="3" spans="1:6">
      <c r="A3" t="s">
        <v>29</v>
      </c>
      <c r="B3" t="s">
        <v>36</v>
      </c>
      <c r="D3" s="16" t="s">
        <v>42</v>
      </c>
    </row>
    <row r="4" spans="1:6">
      <c r="A4" t="s">
        <v>30</v>
      </c>
      <c r="B4" s="12">
        <f>Sheet1!F35-(Sheet1!C35/1.3)</f>
        <v>850650</v>
      </c>
    </row>
    <row r="5" spans="1:6">
      <c r="A5" t="s">
        <v>45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2020-04-03T04:54:43Z</cp:lastPrinted>
  <dcterms:created xsi:type="dcterms:W3CDTF">2019-03-28T03:58:09Z</dcterms:created>
  <dcterms:modified xsi:type="dcterms:W3CDTF">2020-04-03T04:55:28Z</dcterms:modified>
</cp:coreProperties>
</file>