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03CC01AB-B270-4C3B-870C-C8844B8240E4}" xr6:coauthVersionLast="43" xr6:coauthVersionMax="43" xr10:uidLastSave="{00000000-0000-0000-0000-000000000000}"/>
  <bookViews>
    <workbookView xWindow="1340" yWindow="1210" windowWidth="19200" windowHeight="1001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<sst xmlns="http://schemas.openxmlformats.org/spreadsheetml/2006/main" count="58" uniqueCount="52">
  <si>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</si>
  <si>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</si>
  <si>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</si>
  <si>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</si>
  <si>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</si>
  <si>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</si>
  <si>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</si>
  <si>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</si>
  <si>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</si>
  <si>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</si>
  <si>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</si>
  <si>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</si>
  <si>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</si>
  <si>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</si>
  <si>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</si>
  <si>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</si>
  <si>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</si>
  <si>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</si>
  <si>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</si>
  <si>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</si>
  <si>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</si>
  <si>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</si>
  <si>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</si>
  <si>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</si>
  <si>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</si>
  <si>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</si>
  <si>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</si>
  <si>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</si>
  <si>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</si>
  <si>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</si>
  <si>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</si>
  <si>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</si>
  <si>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</si>
  <si>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</si>
  <si>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</si>
  <si>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</si>
  <si>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</si>
  <si>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코어i7-8세대 8700 (커피레이크)</t>
    <phoneticPr fontId="1" type="noConversion"/>
  </si>
  <si>
    <t>ASRock B365M PRO4</t>
    <phoneticPr fontId="1" type="noConversion"/>
  </si>
  <si>
    <t>삼성전자 DDR4 8G PC4-21300</t>
    <phoneticPr fontId="1" type="noConversion"/>
  </si>
  <si>
    <t>이엠텍 HV RTX 2060 SUPER BLACK MONSTER OC D6 8GB</t>
    <phoneticPr fontId="1" type="noConversion"/>
  </si>
  <si>
    <t>삼성전자 970 EVO Plus M.2 2280 (500GB)</t>
    <phoneticPr fontId="1" type="noConversion"/>
  </si>
  <si>
    <t>Seagate 2TB BarraCuda</t>
    <phoneticPr fontId="1" type="noConversion"/>
  </si>
  <si>
    <t>ABKO SUITMASTER 513G 이지스 강화유리 HALO</t>
    <phoneticPr fontId="1" type="noConversion"/>
  </si>
  <si>
    <t>마이크로닉스 Classic II 700W</t>
    <phoneticPr fontId="1" type="noConversion"/>
  </si>
  <si>
    <t>써모랩 TRINITY WHITE LED 저소음</t>
    <phoneticPr fontId="1" type="noConversion"/>
  </si>
  <si>
    <t>LG전자 32UD59</t>
    <phoneticPr fontId="1" type="noConversion"/>
  </si>
  <si>
    <t>고객성명(회사명):허승택</t>
    <phoneticPr fontId="1" type="noConversion"/>
  </si>
  <si>
    <t>전화번호: 010-4733-4778</t>
    <phoneticPr fontId="1" type="noConversion"/>
  </si>
  <si>
    <t>견적일자: 2019년    07  월   27   일</t>
    <phoneticPr fontId="1" type="noConversion"/>
  </si>
  <si>
    <t>납품일자: 2019년    07 월    27    일</t>
    <phoneticPr fontId="1" type="noConversion"/>
  </si>
  <si>
    <t>(방문 7시30분)(현금)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</si>
</sst>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2" sqref="A2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47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48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50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 t="s">
        <v>51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37</v>
      </c>
      <c r="C7" s="5" t="s">
        <v>6</v>
      </c>
      <c r="D7" s="12">
        <v>384000</v>
      </c>
      <c r="E7" s="5">
        <v>1</v>
      </c>
      <c r="F7" s="12">
        <f>D7*E7</f>
        <v>384000</v>
      </c>
      <c r="G7" s="3"/>
    </row>
    <row r="8" spans="1:7" ht="24" customHeight="1">
      <c r="A8" s="53"/>
      <c r="B8" s="5" t="s">
        <v>38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>
      <c r="A9" s="53"/>
      <c r="B9" s="6" t="s">
        <v>39</v>
      </c>
      <c r="C9" s="5" t="s">
        <v>8</v>
      </c>
      <c r="D9" s="12">
        <v>44000</v>
      </c>
      <c r="E9" s="5">
        <v>4</v>
      </c>
      <c r="F9" s="12">
        <f t="shared" si="0"/>
        <v>176000</v>
      </c>
      <c r="G9" s="3"/>
    </row>
    <row r="10" spans="1:7" ht="29">
      <c r="A10" s="53"/>
      <c r="B10" s="6" t="s">
        <v>40</v>
      </c>
      <c r="C10" s="5" t="s">
        <v>9</v>
      </c>
      <c r="D10" s="12">
        <v>595000</v>
      </c>
      <c r="E10" s="5">
        <v>1</v>
      </c>
      <c r="F10" s="12">
        <f t="shared" si="0"/>
        <v>595000</v>
      </c>
      <c r="G10" s="3"/>
    </row>
    <row r="11" spans="1:7" ht="24" customHeight="1">
      <c r="A11" s="53"/>
      <c r="B11" s="5" t="s">
        <v>41</v>
      </c>
      <c r="C11" s="5" t="s">
        <v>10</v>
      </c>
      <c r="D11" s="12">
        <v>145000</v>
      </c>
      <c r="E11" s="5">
        <v>1</v>
      </c>
      <c r="F11" s="12">
        <f t="shared" si="0"/>
        <v>145000</v>
      </c>
      <c r="G11" s="3"/>
    </row>
    <row r="12" spans="1:7">
      <c r="A12" s="53"/>
      <c r="B12" s="6" t="s">
        <v>42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43</v>
      </c>
      <c r="C14" s="5" t="s">
        <v>13</v>
      </c>
      <c r="D14" s="12">
        <v>70000</v>
      </c>
      <c r="E14" s="5">
        <v>1</v>
      </c>
      <c r="F14" s="12">
        <f t="shared" si="0"/>
        <v>70000</v>
      </c>
      <c r="G14" s="3"/>
    </row>
    <row r="15" spans="1:7">
      <c r="A15" s="53"/>
      <c r="B15" s="6" t="s">
        <v>44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3"/>
      <c r="B16" s="5" t="s">
        <v>45</v>
      </c>
      <c r="C16" s="5" t="s">
        <v>15</v>
      </c>
      <c r="D16" s="12">
        <v>41000</v>
      </c>
      <c r="E16" s="5">
        <v>1</v>
      </c>
      <c r="F16" s="12">
        <f t="shared" si="0"/>
        <v>41000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1708000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1708000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46</v>
      </c>
      <c r="C26" s="11" t="s">
        <v>22</v>
      </c>
      <c r="D26" s="12">
        <v>470000</v>
      </c>
      <c r="E26" s="5">
        <v>1</v>
      </c>
      <c r="F26" s="12">
        <f>D26*E26</f>
        <v>470000</v>
      </c>
      <c r="G26" s="3"/>
    </row>
    <row r="27" spans="1:7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470000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24</v>
      </c>
      <c r="C35" s="17" t="s">
        <v>24</v>
      </c>
      <c r="D35" s="38">
        <f>SUM(C22,C33)</f>
        <v>2178000</v>
      </c>
      <c r="E35" s="39"/>
      <c r="F35" s="18" t="s">
        <v>21</v>
      </c>
      <c r="G35" s="3"/>
    </row>
    <row r="36" spans="1:7" ht="17.5">
      <c r="A36" s="58"/>
      <c r="B36" s="64"/>
      <c r="C36" s="19" t="s">
        <v>25</v>
      </c>
      <c r="D36" s="36">
        <f>D35*1.1-D35</f>
        <v>217800</v>
      </c>
      <c r="E36" s="37"/>
      <c r="F36" s="20"/>
      <c r="G36" s="3"/>
    </row>
    <row r="37" spans="1:7" ht="13.5" customHeight="1">
      <c r="A37" s="58"/>
      <c r="B37" s="64"/>
      <c r="C37" s="24" t="s">
        <v>34</v>
      </c>
      <c r="D37" s="42">
        <v>75800</v>
      </c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2320000</v>
      </c>
      <c r="E38" s="4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2019-07-27T07:28:59Z</cp:lastPrinted>
  <dcterms:created xsi:type="dcterms:W3CDTF">2019-03-28T03:58:09Z</dcterms:created>
  <dcterms:modified xsi:type="dcterms:W3CDTF">2019-07-27T07:29:46Z</dcterms:modified>
</cp:coreProperties>
</file>