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B0AFBB2-EFD5-4AEE-B946-DD80922D102D}" xr6:coauthVersionLast="45" xr6:coauthVersionMax="45" xr10:uidLastSave="{C5DE1FA3-B6B6-425C-BB7B-4D28EA66DF9F}"/>
  <bookViews>
    <workbookView xWindow="4215" yWindow="46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<sst xmlns="http://schemas.openxmlformats.org/spreadsheetml/2006/main" count="89" uniqueCount="82">
  <si>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</si>
  <si>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</si>
  <si>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</si>
  <si>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</si>
  <si>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</si>
  <si>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</si>
  <si>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</si>
  <si>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</si>
  <si>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</si>
  <si>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</si>
  <si>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</si>
  <si>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</si>
  <si>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</si>
  <si>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</si>
  <si>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</si>
  <si>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</si>
  <si>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</si>
  <si>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</si>
  <si>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</si>
  <si>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</si>
  <si>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</si>
  <si>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</si>
  <si>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</si>
  <si>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</si>
  <si>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</si>
  <si>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</si>
  <si>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</si>
  <si>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</si>
  <si>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</si>
  <si>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</si>
  <si>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</si>
  <si>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</si>
  <si>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</si>
  <si>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</si>
  <si>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</si>
  <si>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</si>
  <si>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</si>
  <si>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</si>
  <si>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</si>
  <si>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</si>
  <si>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</si>
  <si>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</si>
  <si>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</si>
  <si>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</si>
  <si>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</si>
  <si>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</si>
  <si>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</si>
  <si>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</si>
  <si>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</si>
  <si>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</si>
  <si>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</si>
  <si>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</si>
  <si>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</si>
  <si>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</si>
  <si>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</si>
  <si>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</si>
  <si>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</si>
  <si>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</si>
  <si>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</si>
  <si>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</si>
  <si>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</si>
  <si>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</si>
  <si>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</si>
  <si>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</si>
  <si>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</si>
  <si>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</si>
  <si>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</si>
  <si>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SCYTHE MUGEN 5</t>
    <phoneticPr fontId="1" type="noConversion"/>
  </si>
  <si>
    <t>GIGABYTE B450 AORUS ELITE 피씨디렉트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</si>
  <si>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</si>
  <si>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</si>
  <si>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</si>
  <si>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</si>
  <si>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</si>
  <si>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Classic II SE 700W 80PLUS 230V EU</t>
    <phoneticPr fontId="1" type="noConversion"/>
  </si>
  <si>
    <t>SSD1</t>
    <phoneticPr fontId="1" type="noConversion"/>
  </si>
  <si>
    <t>SSD2</t>
    <phoneticPr fontId="1" type="noConversion"/>
  </si>
  <si>
    <t>Seagate BarraCuda 5400/256M (ST4000DM004, 4TB)</t>
    <phoneticPr fontId="1" type="noConversion"/>
  </si>
  <si>
    <t>LG전자 32UK550</t>
    <phoneticPr fontId="1" type="noConversion"/>
  </si>
  <si>
    <t>모니터</t>
    <phoneticPr fontId="1" type="noConversion"/>
  </si>
  <si>
    <t>최동진</t>
    <phoneticPr fontId="1" type="noConversion"/>
  </si>
  <si>
    <t>010-5755-8183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</si>
</sst>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80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43999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66</v>
      </c>
      <c r="D6" s="60"/>
      <c r="E6" s="3" t="s">
        <v>6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103"/>
      <c r="B7" s="104"/>
      <c r="C7" s="59" t="s">
        <v>67</v>
      </c>
      <c r="D7" s="60"/>
      <c r="E7" s="30" t="s">
        <v>13</v>
      </c>
      <c r="F7" s="6">
        <v>70000</v>
      </c>
      <c r="G7" s="3">
        <v>1</v>
      </c>
      <c r="H7" s="6">
        <f t="shared" ref="H7:H19" si="0">F7*G7</f>
        <v>70000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75</v>
      </c>
      <c r="F11" s="6">
        <v>128000</v>
      </c>
      <c r="G11" s="3">
        <v>1</v>
      </c>
      <c r="H11" s="6">
        <f t="shared" si="0"/>
        <v>128000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76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10</v>
      </c>
      <c r="F13" s="6">
        <v>121000</v>
      </c>
      <c r="G13" s="3">
        <v>1</v>
      </c>
      <c r="H13" s="6">
        <f t="shared" si="0"/>
        <v>121000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3"/>
      <c r="B16" s="104"/>
      <c r="C16" s="55" t="s">
        <v>64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16</v>
      </c>
      <c r="D20" s="41"/>
      <c r="E20" s="61">
        <f>SUM(H6:H19)</f>
        <v>1554000</v>
      </c>
      <c r="F20" s="61"/>
      <c r="G20" s="24">
        <v>1</v>
      </c>
      <c r="H20" s="100" t="s">
        <v>18</v>
      </c>
      <c r="I20" s="2"/>
    </row>
    <row r="21" spans="1:9" ht="12.75" customHeight="1">
      <c r="A21" s="103"/>
      <c r="B21" s="104"/>
      <c r="C21" s="41"/>
      <c r="D21" s="41"/>
      <c r="E21" s="61">
        <f>E20*G20</f>
        <v>1554000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21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79</v>
      </c>
      <c r="F24" s="6">
        <v>495000</v>
      </c>
      <c r="G24" s="3">
        <v>1</v>
      </c>
      <c r="H24" s="6">
        <f>F24*G24</f>
        <v>495000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23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495000</v>
      </c>
      <c r="F33" s="61"/>
      <c r="G33" s="62"/>
      <c r="H33" s="98" t="s">
        <v>18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2049000</v>
      </c>
      <c r="G35" s="109"/>
      <c r="H35" s="9" t="s">
        <v>18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19</v>
      </c>
      <c r="F36" s="107">
        <f>F35*1.1-F35</f>
        <v>204900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65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63</v>
      </c>
      <c r="F38" s="65">
        <v>70000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20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2250000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18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2049000</v>
      </c>
    </row>
    <row r="5" spans="1:6">
      <c r="A5" t="s">
        <v>44</v>
      </c>
      <c r="B5">
        <f>B4*1.13</f>
        <v>2315370</v>
      </c>
    </row>
    <row r="6" spans="1:6">
      <c r="A6" t="s">
        <v>42</v>
      </c>
    </row>
    <row r="7" spans="1:6">
      <c r="A7" t="s">
        <v>17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2020-06-17T10:19:11Z</dcterms:modified>
</cp:coreProperties>
</file>