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8A55F17-2C0B-4274-8C97-A823ADDE334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<sst xmlns="http://schemas.openxmlformats.org/spreadsheetml/2006/main" count="92" uniqueCount="85">
  <si>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</si>
  <si>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</si>
  <si>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</si>
  <si>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</si>
  <si>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</si>
  <si>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</si>
  <si>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</si>
  <si>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</si>
  <si>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</si>
  <si>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</si>
  <si>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</si>
  <si>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</si>
  <si>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</si>
  <si>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</si>
  <si>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</si>
  <si>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</si>
  <si>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</si>
  <si>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</si>
  <si>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</si>
  <si>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</si>
  <si>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</si>
  <si>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</si>
  <si>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</si>
  <si>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</si>
  <si>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</si>
  <si>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</si>
  <si>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헤드셋</t>
    <phoneticPr fontId="1" type="noConversion"/>
  </si>
  <si>
    <t>스피커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</si>
  <si>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</si>
  <si>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</si>
  <si>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</si>
  <si>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</si>
  <si>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</si>
  <si>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</si>
  <si>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</si>
  <si>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</si>
  <si>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</si>
  <si>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</si>
  <si>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</si>
  <si>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</si>
  <si>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</si>
  <si>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</si>
  <si>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</si>
  <si>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</si>
  <si>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</si>
  <si>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</si>
  <si>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</si>
  <si>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</si>
  <si>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</si>
  <si>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</si>
  <si>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</si>
  <si>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</si>
  <si>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</si>
  <si>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</si>
  <si>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</si>
  <si>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</si>
  <si>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</si>
  <si>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</si>
  <si>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</si>
  <si>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</si>
  <si>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</si>
  <si>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</si>
  <si>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</si>
  <si>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</si>
  <si>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</si>
  <si>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</si>
  <si>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</si>
  <si>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</si>
  <si>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인텔 코어i3-9세대 9100F (커피레이크-R) (정품)</t>
    <phoneticPr fontId="1" type="noConversion"/>
  </si>
  <si>
    <t>인텔 기본정품 쿨러</t>
    <phoneticPr fontId="1" type="noConversion"/>
  </si>
  <si>
    <t>ASRock H310CM-DVS</t>
    <phoneticPr fontId="1" type="noConversion"/>
  </si>
  <si>
    <t>삼성전자 DDR4 8G PC4-21300 (정품)</t>
    <phoneticPr fontId="1" type="noConversion"/>
  </si>
  <si>
    <t>엠탑코리아 지포스 GTX750 프리미엄 V2 D5 1GB</t>
    <phoneticPr fontId="1" type="noConversion"/>
  </si>
  <si>
    <t>Western Digital WD Green SSD (240GB)</t>
    <phoneticPr fontId="1" type="noConversion"/>
  </si>
  <si>
    <t>DAVEN 스텔라 미니</t>
    <phoneticPr fontId="1" type="noConversion"/>
  </si>
  <si>
    <t>아이구주 ELPIS SP-400EL</t>
    <phoneticPr fontId="1" type="noConversion"/>
  </si>
  <si>
    <t>래안텍 EdgeArt F2775K 화이트슬림 프리싱크 리얼 75 게이밍 무결점</t>
    <phoneticPr fontId="1" type="noConversion"/>
  </si>
  <si>
    <t>키보드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</si>
  <si>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</si>
  <si>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</si>
  <si>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패드</t>
    <phoneticPr fontId="1" type="noConversion"/>
  </si>
  <si>
    <t>큐센 마우스 패드</t>
    <phoneticPr fontId="1" type="noConversion"/>
  </si>
  <si>
    <t>차민석</t>
    <phoneticPr fontId="1" type="noConversion"/>
  </si>
  <si>
    <t>2020년 3월 29</t>
    <phoneticPr fontId="1" type="noConversion"/>
  </si>
  <si>
    <t>방문수령 시간 : 오후 1시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</si>
</sst>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82</v>
      </c>
      <c r="C1" s="33" t="s">
        <v>51</v>
      </c>
      <c r="D1" s="34"/>
      <c r="E1" s="89"/>
      <c r="F1" s="90"/>
      <c r="G1" s="90"/>
      <c r="H1" s="91"/>
    </row>
    <row r="2" spans="1:9" ht="22.5" customHeight="1">
      <c r="A2" s="18" t="s">
        <v>52</v>
      </c>
      <c r="B2" s="26">
        <v>1055305170</v>
      </c>
      <c r="C2" s="35"/>
      <c r="D2" s="36"/>
      <c r="E2" s="92"/>
      <c r="F2" s="93"/>
      <c r="G2" s="93"/>
      <c r="H2" s="94"/>
    </row>
    <row r="3" spans="1:9" ht="22.5" customHeight="1">
      <c r="A3" s="18" t="s">
        <v>53</v>
      </c>
      <c r="B3" s="20">
        <f ca="1">TODAY()</f>
        <v>43919</v>
      </c>
      <c r="C3" s="19" t="s">
        <v>54</v>
      </c>
      <c r="D3" s="25" t="s">
        <v>83</v>
      </c>
      <c r="E3" s="92"/>
      <c r="F3" s="93"/>
      <c r="G3" s="93"/>
      <c r="H3" s="94"/>
    </row>
    <row r="4" spans="1:9" ht="22.5" customHeight="1">
      <c r="A4" s="17" t="s">
        <v>50</v>
      </c>
      <c r="B4" s="39" t="s">
        <v>84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2.5" customHeight="1">
      <c r="A6" s="101" t="s">
        <v>29</v>
      </c>
      <c r="B6" s="102"/>
      <c r="C6" s="59" t="s">
        <v>68</v>
      </c>
      <c r="D6" s="60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2.5" customHeight="1">
      <c r="A7" s="103"/>
      <c r="B7" s="104"/>
      <c r="C7" s="59" t="s">
        <v>69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2.5" customHeight="1">
      <c r="A8" s="103"/>
      <c r="B8" s="104"/>
      <c r="C8" s="59" t="s">
        <v>70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2.5" customHeight="1">
      <c r="A9" s="103"/>
      <c r="B9" s="104"/>
      <c r="C9" s="59" t="s">
        <v>71</v>
      </c>
      <c r="D9" s="60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2.5" customHeight="1">
      <c r="A10" s="103"/>
      <c r="B10" s="104"/>
      <c r="C10" s="59" t="s">
        <v>72</v>
      </c>
      <c r="D10" s="60"/>
      <c r="E10" s="3" t="s">
        <v>9</v>
      </c>
      <c r="F10" s="6">
        <v>80000</v>
      </c>
      <c r="G10" s="3">
        <v>1</v>
      </c>
      <c r="H10" s="6">
        <f t="shared" si="0"/>
        <v>80000</v>
      </c>
      <c r="I10" s="2"/>
    </row>
    <row r="11" spans="1:9" ht="22.5" customHeight="1">
      <c r="A11" s="103"/>
      <c r="B11" s="104"/>
      <c r="C11" s="59" t="s">
        <v>73</v>
      </c>
      <c r="D11" s="60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2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2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2.5" customHeight="1">
      <c r="A14" s="103"/>
      <c r="B14" s="104"/>
      <c r="C14" s="48" t="s">
        <v>74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2.5" customHeight="1">
      <c r="A15" s="103"/>
      <c r="B15" s="104"/>
      <c r="C15" s="48" t="s">
        <v>75</v>
      </c>
      <c r="D15" s="49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2.5" customHeight="1">
      <c r="A16" s="103"/>
      <c r="B16" s="104"/>
      <c r="C16" s="55" t="s">
        <v>49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55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63</v>
      </c>
      <c r="D18" s="58"/>
      <c r="E18" s="4" t="s">
        <v>30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450000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450000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105"/>
      <c r="B24" s="106"/>
      <c r="C24" s="48" t="s">
        <v>76</v>
      </c>
      <c r="D24" s="49"/>
      <c r="E24" s="5" t="s">
        <v>21</v>
      </c>
      <c r="F24" s="6">
        <v>170000</v>
      </c>
      <c r="G24" s="3">
        <v>1</v>
      </c>
      <c r="H24" s="6">
        <f>F24*G24</f>
        <v>170000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78</v>
      </c>
      <c r="D25" s="49"/>
      <c r="E25" s="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79</v>
      </c>
      <c r="D26" s="49"/>
      <c r="E26" s="5" t="s">
        <v>28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81</v>
      </c>
      <c r="D27" s="52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38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170000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620000</v>
      </c>
      <c r="G35" s="109"/>
      <c r="H35" s="9" t="s">
        <v>20</v>
      </c>
      <c r="I35" s="2"/>
    </row>
    <row r="36" spans="1:9" ht="16.5" customHeight="1">
      <c r="A36" s="67" t="s">
        <v>41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62000</v>
      </c>
      <c r="G36" s="108"/>
      <c r="H36" s="10"/>
      <c r="I36" s="2"/>
    </row>
    <row r="37" spans="1:9" ht="17.25" customHeight="1">
      <c r="A37" s="67" t="s">
        <v>36</v>
      </c>
      <c r="B37" s="68"/>
      <c r="C37" s="83"/>
      <c r="D37" s="84"/>
      <c r="E37" s="8" t="s">
        <v>34</v>
      </c>
      <c r="F37" s="65" t="s">
        <v>65</v>
      </c>
      <c r="G37" s="66"/>
      <c r="H37" s="11"/>
      <c r="I37" s="2"/>
    </row>
    <row r="38" spans="1:9" ht="19.5" customHeight="1">
      <c r="A38" s="75" t="s">
        <v>37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620000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35</v>
      </c>
      <c r="B1" t="s">
        <v>25</v>
      </c>
      <c r="C1" t="s">
        <v>42</v>
      </c>
      <c r="D1" s="13" t="s">
        <v>44</v>
      </c>
      <c r="E1" s="31" t="s">
        <v>66</v>
      </c>
      <c r="F1" s="31"/>
    </row>
    <row r="2" spans="1:6">
      <c r="A2" t="s">
        <v>31</v>
      </c>
      <c r="B2" t="s">
        <v>20</v>
      </c>
      <c r="C2" t="s">
        <v>47</v>
      </c>
      <c r="D2" t="s">
        <v>43</v>
      </c>
    </row>
    <row r="3" spans="1:6">
      <c r="A3" t="s">
        <v>32</v>
      </c>
      <c r="B3" t="s">
        <v>39</v>
      </c>
      <c r="D3" s="16" t="s">
        <v>45</v>
      </c>
    </row>
    <row r="4" spans="1:6">
      <c r="A4" t="s">
        <v>33</v>
      </c>
      <c r="B4" s="12">
        <f>Sheet1!F35-(Sheet1!C35/1.3)</f>
        <v>620000</v>
      </c>
    </row>
    <row r="5" spans="1:6">
      <c r="A5" t="s">
        <v>48</v>
      </c>
    </row>
    <row r="6" spans="1:6">
      <c r="A6" t="s">
        <v>46</v>
      </c>
    </row>
    <row r="7" spans="1:6">
      <c r="A7" t="s">
        <v>19</v>
      </c>
      <c r="B7" s="12">
        <v>60000</v>
      </c>
    </row>
    <row r="8" spans="1:6">
      <c r="A8" t="s">
        <v>58</v>
      </c>
      <c r="B8" s="12">
        <v>70000</v>
      </c>
    </row>
    <row r="9" spans="1:6">
      <c r="A9" t="s">
        <v>56</v>
      </c>
      <c r="B9" s="12">
        <v>80000</v>
      </c>
    </row>
    <row r="10" spans="1:6">
      <c r="A10" t="s">
        <v>57</v>
      </c>
      <c r="B10" s="12">
        <v>100000</v>
      </c>
    </row>
    <row r="11" spans="1:6">
      <c r="A11" t="s">
        <v>60</v>
      </c>
      <c r="B11" s="12">
        <v>151200</v>
      </c>
    </row>
    <row r="12" spans="1:6">
      <c r="A12" t="s">
        <v>59</v>
      </c>
      <c r="B12" s="12">
        <v>188000</v>
      </c>
    </row>
    <row r="13" spans="1:6">
      <c r="A13" t="s">
        <v>61</v>
      </c>
      <c r="B13" s="12">
        <v>194290</v>
      </c>
    </row>
    <row r="14" spans="1:6">
      <c r="A14" t="s">
        <v>62</v>
      </c>
      <c r="B14" s="12">
        <v>359000</v>
      </c>
    </row>
    <row r="15" spans="1:6">
      <c r="A15" t="s">
        <v>64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2020-03-29T01:51:59Z</dcterms:modified>
</cp:coreProperties>
</file>