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33EC8D5-AB84-4BDB-A858-8D94530E7B0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<sst xmlns="http://schemas.openxmlformats.org/spreadsheetml/2006/main" count="94" uniqueCount="87">
  <si>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</si>
  <si>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</si>
  <si>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</si>
  <si>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</si>
  <si>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</si>
  <si>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</si>
  <si>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</si>
  <si>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</si>
  <si>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</si>
  <si>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</si>
  <si>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</si>
  <si>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</si>
  <si>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</si>
  <si>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</si>
  <si>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</si>
  <si>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</si>
  <si>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</si>
  <si>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</si>
  <si>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</si>
  <si>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</si>
  <si>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</si>
  <si>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</si>
  <si>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</si>
  <si>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</si>
  <si>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</si>
  <si>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</si>
  <si>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</si>
  <si>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</si>
  <si>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</si>
  <si>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</si>
  <si>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</si>
  <si>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</si>
  <si>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</si>
  <si>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</si>
  <si>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</si>
  <si>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</si>
  <si>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</si>
  <si>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</si>
  <si>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</si>
  <si>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</si>
  <si>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</si>
  <si>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</si>
  <si>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</si>
  <si>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</si>
  <si>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</si>
  <si>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</si>
  <si>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</si>
  <si>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</si>
  <si>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</si>
  <si>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</si>
  <si>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</si>
  <si>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</si>
  <si>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</si>
  <si>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</si>
  <si>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</si>
  <si>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</si>
  <si>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</si>
  <si>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</si>
  <si>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</si>
  <si>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</si>
  <si>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</si>
  <si>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</si>
  <si>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</si>
  <si>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</si>
  <si>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</si>
  <si>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</si>
  <si>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</si>
  <si>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</si>
  <si>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</si>
  <si>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AMD 라이젠 5 3600 (마티스) (정품)</t>
    <phoneticPr fontId="1" type="noConversion"/>
  </si>
  <si>
    <t>AMD 기본 정품 쿨러</t>
    <phoneticPr fontId="1" type="noConversion"/>
  </si>
  <si>
    <t>GIGABYTE B450M AORUS ELITE</t>
    <phoneticPr fontId="1" type="noConversion"/>
  </si>
  <si>
    <t>삼성전자 DDR4 8G PC4-21300 (정품)</t>
    <phoneticPr fontId="1" type="noConversion"/>
  </si>
  <si>
    <t>SAPPHIRE 라데온 RX 5500 XT PULSE OC D6 8GB Dual-X</t>
    <phoneticPr fontId="1" type="noConversion"/>
  </si>
  <si>
    <t>Western Digital WD Blue SN550 M.2 2280 (500GB)</t>
    <phoneticPr fontId="1" type="noConversion"/>
  </si>
  <si>
    <t>COX A7 네오 강화유리 무선 RGB HALO 블랙</t>
    <phoneticPr fontId="1" type="noConversion"/>
  </si>
  <si>
    <t>마이크로닉스 Classic II 700W</t>
    <phoneticPr fontId="1" type="noConversion"/>
  </si>
  <si>
    <t>퀵배송</t>
    <phoneticPr fontId="1" type="noConversion"/>
  </si>
  <si>
    <t>다마스 안전 퀵 배송 서비스</t>
    <phoneticPr fontId="1" type="noConversion"/>
  </si>
  <si>
    <t>조현우</t>
    <phoneticPr fontId="1" type="noConversion"/>
  </si>
  <si>
    <t>고급 게이밍 5mm 장패드 서비스</t>
    <phoneticPr fontId="1" type="noConversion"/>
  </si>
  <si>
    <t>키보드</t>
    <phoneticPr fontId="1" type="noConversion"/>
  </si>
  <si>
    <t>[COX] 유선 기계식 키보드, MONARCH 108 체리 (모나크 108) 축교환 , 저소음적축 [블랙/USB]</t>
    <phoneticPr fontId="1" type="noConversion"/>
  </si>
  <si>
    <t>[CJ ENM] ENTUS F27F144C 리얼 144 게이밍 [무결점]</t>
    <phoneticPr fontId="1" type="noConversion"/>
  </si>
  <si>
    <t>책상</t>
    <phoneticPr fontId="1" type="noConversion"/>
  </si>
  <si>
    <t>이체가능</t>
    <phoneticPr fontId="1" type="noConversion"/>
  </si>
  <si>
    <t>광진구 광장동 아차산로 76길 31 103동 309호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</si>
</sst>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10" sqref="C10:D1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79</v>
      </c>
      <c r="C1" s="93" t="s">
        <v>52</v>
      </c>
      <c r="D1" s="94"/>
      <c r="E1" s="43"/>
      <c r="F1" s="44"/>
      <c r="G1" s="44"/>
      <c r="H1" s="45"/>
    </row>
    <row r="2" spans="1:9" ht="22.5" customHeight="1">
      <c r="A2" s="18" t="s">
        <v>53</v>
      </c>
      <c r="B2" s="26">
        <v>1020934030</v>
      </c>
      <c r="C2" s="95"/>
      <c r="D2" s="96"/>
      <c r="E2" s="46"/>
      <c r="F2" s="47"/>
      <c r="G2" s="47"/>
      <c r="H2" s="48"/>
    </row>
    <row r="3" spans="1:9" ht="22.5" customHeight="1">
      <c r="A3" s="18" t="s">
        <v>54</v>
      </c>
      <c r="B3" s="20">
        <f ca="1">TODAY()</f>
        <v>43918</v>
      </c>
      <c r="C3" s="19" t="s">
        <v>55</v>
      </c>
      <c r="D3" s="25">
        <v>43921</v>
      </c>
      <c r="E3" s="46"/>
      <c r="F3" s="47"/>
      <c r="G3" s="47"/>
      <c r="H3" s="48"/>
    </row>
    <row r="4" spans="1:9" ht="22.5" customHeight="1">
      <c r="A4" s="17" t="s">
        <v>51</v>
      </c>
      <c r="B4" s="97" t="s">
        <v>86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30</v>
      </c>
      <c r="B6" s="56"/>
      <c r="C6" s="63" t="s">
        <v>69</v>
      </c>
      <c r="D6" s="64"/>
      <c r="E6" s="3" t="s">
        <v>6</v>
      </c>
      <c r="F6" s="6">
        <v>270000</v>
      </c>
      <c r="G6" s="3">
        <v>1</v>
      </c>
      <c r="H6" s="6">
        <f>F6*G6</f>
        <v>270000</v>
      </c>
      <c r="I6" s="2"/>
    </row>
    <row r="7" spans="1:9" ht="25.5" customHeight="1">
      <c r="A7" s="57"/>
      <c r="B7" s="58"/>
      <c r="C7" s="63" t="s">
        <v>70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25.5" customHeight="1">
      <c r="A9" s="57"/>
      <c r="B9" s="58"/>
      <c r="C9" s="63" t="s">
        <v>72</v>
      </c>
      <c r="D9" s="64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57"/>
      <c r="B10" s="58"/>
      <c r="C10" s="63" t="s">
        <v>73</v>
      </c>
      <c r="D10" s="64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5.5" customHeight="1">
      <c r="A11" s="57"/>
      <c r="B11" s="58"/>
      <c r="C11" s="63" t="s">
        <v>74</v>
      </c>
      <c r="D11" s="64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75</v>
      </c>
      <c r="D14" s="88"/>
      <c r="E14" s="3" t="s">
        <v>13</v>
      </c>
      <c r="F14" s="6">
        <v>80000</v>
      </c>
      <c r="G14" s="3">
        <v>1</v>
      </c>
      <c r="H14" s="6">
        <f t="shared" si="0"/>
        <v>80000</v>
      </c>
      <c r="I14" s="2"/>
    </row>
    <row r="15" spans="1:9" ht="25.5" customHeight="1">
      <c r="A15" s="57"/>
      <c r="B15" s="58"/>
      <c r="C15" s="87" t="s">
        <v>76</v>
      </c>
      <c r="D15" s="88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57"/>
      <c r="B16" s="58"/>
      <c r="C16" s="89" t="s">
        <v>50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64</v>
      </c>
      <c r="D18" s="92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 t="s">
        <v>78</v>
      </c>
      <c r="D19" s="110"/>
      <c r="E19" s="4" t="s">
        <v>77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1090000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1090000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59"/>
      <c r="B24" s="60"/>
      <c r="C24" s="87" t="s">
        <v>83</v>
      </c>
      <c r="D24" s="88"/>
      <c r="E24" s="5" t="s">
        <v>21</v>
      </c>
      <c r="F24" s="6">
        <v>205000</v>
      </c>
      <c r="G24" s="3">
        <v>1</v>
      </c>
      <c r="H24" s="6">
        <f>F24*G24</f>
        <v>205000</v>
      </c>
      <c r="I24" s="2"/>
    </row>
    <row r="25" spans="1:9" ht="25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82</v>
      </c>
      <c r="D25" s="88"/>
      <c r="E25" s="3" t="s">
        <v>81</v>
      </c>
      <c r="F25" s="6">
        <v>145000</v>
      </c>
      <c r="G25" s="3">
        <v>1</v>
      </c>
      <c r="H25" s="6">
        <f t="shared" ref="H25:H32" si="1">F25*G25</f>
        <v>145000</v>
      </c>
      <c r="I25" s="2"/>
    </row>
    <row r="26" spans="1:9">
      <c r="A26" s="79"/>
      <c r="B26" s="80"/>
      <c r="C26" s="106"/>
      <c r="D26" s="88"/>
      <c r="E26" s="5" t="s">
        <v>29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 t="s">
        <v>80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 t="s">
        <v>84</v>
      </c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39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350000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41</v>
      </c>
      <c r="B35" s="76"/>
      <c r="C35" s="85"/>
      <c r="D35" s="86"/>
      <c r="E35" s="8" t="s">
        <v>4</v>
      </c>
      <c r="F35" s="67">
        <f>SUM(E21,E33)</f>
        <v>1440000</v>
      </c>
      <c r="G35" s="67"/>
      <c r="H35" s="9" t="s">
        <v>20</v>
      </c>
      <c r="I35" s="2"/>
    </row>
    <row r="36" spans="1:9" ht="16.5" customHeight="1">
      <c r="A36" s="75" t="s">
        <v>42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144000.00000000023</v>
      </c>
      <c r="G36" s="66"/>
      <c r="H36" s="10"/>
      <c r="I36" s="2"/>
    </row>
    <row r="37" spans="1:9" ht="17.25" customHeight="1">
      <c r="A37" s="75" t="s">
        <v>37</v>
      </c>
      <c r="B37" s="76"/>
      <c r="C37" s="37"/>
      <c r="D37" s="38"/>
      <c r="E37" s="8" t="s">
        <v>35</v>
      </c>
      <c r="F37" s="69" t="s">
        <v>66</v>
      </c>
      <c r="G37" s="70"/>
      <c r="H37" s="11" t="s">
        <v>85</v>
      </c>
      <c r="I37" s="2"/>
    </row>
    <row r="38" spans="1:9" ht="19.5" customHeight="1">
      <c r="A38" s="33" t="s">
        <v>38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1440000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67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1440000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2020-03-28T07:00:45Z</dcterms:modified>
</cp:coreProperties>
</file>