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3900" yWindow="3900" windowWidth="28800" windowHeight="1543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<sst xmlns="http://schemas.openxmlformats.org/spreadsheetml/2006/main" count="89" uniqueCount="82">
  <si>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</si>
  <si>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</si>
  <si>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</si>
  <si>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</si>
  <si>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</si>
  <si>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</si>
  <si>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</si>
  <si>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</si>
  <si>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</si>
  <si>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</si>
  <si>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</si>
  <si>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</si>
  <si>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</si>
  <si>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</si>
  <si>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</si>
  <si>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</si>
  <si>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</si>
  <si>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</si>
  <si>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</si>
  <si>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</si>
  <si>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</si>
  <si>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</si>
  <si>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</si>
  <si>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</si>
  <si>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</si>
  <si>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</si>
  <si>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</si>
  <si>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</si>
  <si>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</si>
  <si>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</si>
  <si>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</si>
  <si>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</si>
  <si>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</si>
  <si>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</si>
  <si>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</si>
  <si>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</si>
  <si>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</si>
  <si>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</si>
  <si>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</si>
  <si>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</si>
  <si>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</si>
  <si>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</si>
  <si>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</si>
  <si>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</si>
  <si>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</si>
  <si>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</si>
  <si>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</si>
  <si>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</si>
  <si>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</si>
  <si>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</si>
  <si>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</si>
  <si>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</si>
  <si>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</si>
  <si>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</si>
  <si>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</si>
  <si>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</si>
  <si>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</si>
  <si>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</si>
  <si>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</si>
  <si>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</si>
  <si>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</si>
  <si>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</si>
  <si>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</si>
  <si>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</si>
  <si>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</si>
  <si>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</si>
  <si>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</si>
  <si>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</si>
  <si>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</si>
  <si>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</si>
  <si>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잘만 CNPS9X OPTIMA WHITE LED</t>
    <phoneticPr fontId="1" type="noConversion"/>
  </si>
  <si>
    <t>마이크론 Crucial BX500 아스크텍 (240GB)</t>
    <phoneticPr fontId="1" type="noConversion"/>
  </si>
  <si>
    <t>/</t>
    <phoneticPr fontId="1" type="noConversion"/>
  </si>
  <si>
    <t>/</t>
    <phoneticPr fontId="1" type="noConversion"/>
  </si>
  <si>
    <t>DAVEN FT903 MESH 강화유리 (화이트)</t>
    <phoneticPr fontId="1" type="noConversion"/>
  </si>
  <si>
    <t>카드</t>
  </si>
  <si>
    <t>장유정</t>
    <phoneticPr fontId="1" type="noConversion"/>
  </si>
  <si>
    <t>이엠텍 HV 지포스 RTX 2060 SUPER STORM X Dual D6 8GB</t>
    <phoneticPr fontId="1" type="noConversion"/>
  </si>
  <si>
    <t>삼성전자 DDR4 8G PC4-21300 (정품)</t>
    <phoneticPr fontId="1" type="noConversion"/>
  </si>
  <si>
    <t>ASUS TUF B365M-PLUS GAMING STCOM</t>
    <phoneticPr fontId="1" type="noConversion"/>
  </si>
  <si>
    <t>마이크로닉스 Classic II 700W +12V Single Rail 85+</t>
    <phoneticPr fontId="1" type="noConversion"/>
  </si>
  <si>
    <t>인텔 코어i7-9세대 9700F (커피레이크-R)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</si>
</sst>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A6" sqref="A6:B24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69</v>
      </c>
      <c r="B1" s="27" t="s">
        <v>76</v>
      </c>
      <c r="C1" s="33" t="s">
        <v>54</v>
      </c>
      <c r="D1" s="34"/>
      <c r="E1" s="89"/>
      <c r="F1" s="90"/>
      <c r="G1" s="90"/>
      <c r="H1" s="91"/>
    </row>
    <row r="2" spans="1:9" ht="22.5" customHeight="1">
      <c r="A2" s="18" t="s">
        <v>55</v>
      </c>
      <c r="B2" s="26"/>
      <c r="C2" s="35"/>
      <c r="D2" s="36"/>
      <c r="E2" s="92"/>
      <c r="F2" s="93"/>
      <c r="G2" s="93"/>
      <c r="H2" s="94"/>
    </row>
    <row r="3" spans="1:9" ht="22.5" customHeight="1">
      <c r="A3" s="18" t="s">
        <v>56</v>
      </c>
      <c r="B3" s="20">
        <f ca="1">TODAY()</f>
        <v>43911</v>
      </c>
      <c r="C3" s="19" t="s">
        <v>57</v>
      </c>
      <c r="D3" s="25"/>
      <c r="E3" s="92"/>
      <c r="F3" s="93"/>
      <c r="G3" s="93"/>
      <c r="H3" s="94"/>
    </row>
    <row r="4" spans="1:9" ht="22.5" customHeight="1">
      <c r="A4" s="17" t="s">
        <v>53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31</v>
      </c>
      <c r="B6" s="102"/>
      <c r="C6" s="59" t="s">
        <v>81</v>
      </c>
      <c r="D6" s="60"/>
      <c r="E6" s="3" t="s">
        <v>6</v>
      </c>
      <c r="F6" s="6">
        <v>447000</v>
      </c>
      <c r="G6" s="3">
        <v>1</v>
      </c>
      <c r="H6" s="6">
        <f>F6*G6</f>
        <v>447000</v>
      </c>
      <c r="I6" s="2"/>
    </row>
    <row r="7" spans="1:9" ht="24" customHeight="1">
      <c r="A7" s="103"/>
      <c r="B7" s="104"/>
      <c r="C7" s="59" t="s">
        <v>70</v>
      </c>
      <c r="D7" s="60"/>
      <c r="E7" s="30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3"/>
      <c r="B8" s="104"/>
      <c r="C8" s="59" t="s">
        <v>79</v>
      </c>
      <c r="D8" s="60"/>
      <c r="E8" s="3" t="s">
        <v>7</v>
      </c>
      <c r="F8" s="6">
        <v>130000</v>
      </c>
      <c r="G8" s="3">
        <v>1</v>
      </c>
      <c r="H8" s="6">
        <f t="shared" si="0"/>
        <v>130000</v>
      </c>
      <c r="I8" s="2"/>
    </row>
    <row r="9" spans="1:9" ht="37.5" customHeight="1">
      <c r="A9" s="103"/>
      <c r="B9" s="104"/>
      <c r="C9" s="59" t="s">
        <v>78</v>
      </c>
      <c r="D9" s="60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103"/>
      <c r="B10" s="104"/>
      <c r="C10" s="59" t="s">
        <v>77</v>
      </c>
      <c r="D10" s="60"/>
      <c r="E10" s="3" t="s">
        <v>9</v>
      </c>
      <c r="F10" s="6">
        <v>515000</v>
      </c>
      <c r="G10" s="3">
        <v>1</v>
      </c>
      <c r="H10" s="6">
        <f t="shared" si="0"/>
        <v>515000</v>
      </c>
      <c r="I10" s="2"/>
    </row>
    <row r="11" spans="1:9" ht="34.5" customHeight="1">
      <c r="A11" s="103"/>
      <c r="B11" s="104"/>
      <c r="C11" s="59" t="s">
        <v>71</v>
      </c>
      <c r="D11" s="60"/>
      <c r="E11" s="3" t="s">
        <v>10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4" customHeight="1">
      <c r="A12" s="103"/>
      <c r="B12" s="104"/>
      <c r="C12" s="59" t="s">
        <v>72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 t="s">
        <v>73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74</v>
      </c>
      <c r="D14" s="49"/>
      <c r="E14" s="3" t="s">
        <v>13</v>
      </c>
      <c r="F14" s="6">
        <v>48000</v>
      </c>
      <c r="G14" s="3">
        <v>1</v>
      </c>
      <c r="H14" s="6">
        <f t="shared" si="0"/>
        <v>48000</v>
      </c>
      <c r="I14" s="2"/>
    </row>
    <row r="15" spans="1:9" ht="24" customHeight="1">
      <c r="A15" s="103"/>
      <c r="B15" s="104"/>
      <c r="C15" s="48" t="s">
        <v>80</v>
      </c>
      <c r="D15" s="49"/>
      <c r="E15" s="3" t="s">
        <v>14</v>
      </c>
      <c r="F15" s="6">
        <v>72000</v>
      </c>
      <c r="G15" s="3">
        <v>1</v>
      </c>
      <c r="H15" s="6">
        <f t="shared" si="0"/>
        <v>72000</v>
      </c>
      <c r="I15" s="2"/>
    </row>
    <row r="16" spans="1:9" ht="24" customHeight="1">
      <c r="A16" s="103"/>
      <c r="B16" s="104"/>
      <c r="C16" s="55" t="s">
        <v>51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58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66</v>
      </c>
      <c r="D18" s="58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1437000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1437000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 t="s">
        <v>52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40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42</v>
      </c>
      <c r="B35" s="68"/>
      <c r="C35" s="81"/>
      <c r="D35" s="82"/>
      <c r="E35" s="8" t="s">
        <v>4</v>
      </c>
      <c r="F35" s="109">
        <f>SUM(E21,E33)</f>
        <v>1437000</v>
      </c>
      <c r="G35" s="109"/>
      <c r="H35" s="9" t="s">
        <v>20</v>
      </c>
      <c r="I35" s="2"/>
    </row>
    <row r="36" spans="1:9" ht="16.5" customHeight="1">
      <c r="A36" s="67" t="s">
        <v>43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143700.00000000023</v>
      </c>
      <c r="G36" s="108"/>
      <c r="H36" s="10"/>
      <c r="I36" s="2"/>
    </row>
    <row r="37" spans="1:9" ht="17.25" customHeight="1">
      <c r="A37" s="67" t="s">
        <v>38</v>
      </c>
      <c r="B37" s="68"/>
      <c r="C37" s="83"/>
      <c r="D37" s="84"/>
      <c r="E37" s="8" t="s">
        <v>36</v>
      </c>
      <c r="F37" s="65" t="s">
        <v>75</v>
      </c>
      <c r="G37" s="66"/>
      <c r="H37" s="11"/>
      <c r="I37" s="2"/>
    </row>
    <row r="38" spans="1:9" ht="19.5" customHeight="1">
      <c r="A38" s="75" t="s">
        <v>39</v>
      </c>
      <c r="B38" s="76"/>
      <c r="C38" s="85">
        <f>SUM(C35:C36)-C37</f>
        <v>0</v>
      </c>
      <c r="D38" s="86"/>
      <c r="E38" s="29"/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1623810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Sheet2!$A$1:$A$5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68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1437000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61</v>
      </c>
      <c r="B8" s="12">
        <v>70000</v>
      </c>
    </row>
    <row r="9" spans="1:6">
      <c r="A9" t="s">
        <v>59</v>
      </c>
      <c r="B9" s="12">
        <v>80000</v>
      </c>
    </row>
    <row r="10" spans="1:6">
      <c r="A10" t="s">
        <v>60</v>
      </c>
      <c r="B10" s="12">
        <v>100000</v>
      </c>
    </row>
    <row r="11" spans="1:6">
      <c r="A11" t="s">
        <v>63</v>
      </c>
      <c r="B11" s="12">
        <v>151200</v>
      </c>
    </row>
    <row r="12" spans="1:6">
      <c r="A12" t="s">
        <v>62</v>
      </c>
      <c r="B12" s="12">
        <v>188000</v>
      </c>
    </row>
    <row r="13" spans="1:6">
      <c r="A13" t="s">
        <v>64</v>
      </c>
      <c r="B13" s="12">
        <v>194290</v>
      </c>
    </row>
    <row r="14" spans="1:6">
      <c r="A14" t="s">
        <v>65</v>
      </c>
      <c r="B14" s="12">
        <v>359000</v>
      </c>
    </row>
    <row r="15" spans="1:6">
      <c r="A15" t="s">
        <v>67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2020-03-21T06:56:56Z</cp:lastPrinted>
  <dcterms:created xsi:type="dcterms:W3CDTF">2019-03-28T03:58:09Z</dcterms:created>
  <dcterms:modified xsi:type="dcterms:W3CDTF">2020-03-21T06:57:02Z</dcterms:modified>
</cp:coreProperties>
</file>