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CCC5746-96E6-4023-8699-21AB8A506654}" xr6:coauthVersionLast="45" xr6:coauthVersionMax="45" xr10:uidLastSave="{00000000-0000-0000-0000-000000000000}"/>
  <bookViews>
    <workbookView xWindow="9285" yWindow="6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<sst xmlns="http://schemas.openxmlformats.org/spreadsheetml/2006/main" count="91" uniqueCount="82">
  <si>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</si>
  <si>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</si>
  <si>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</si>
  <si>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</si>
  <si>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</si>
  <si>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</si>
  <si>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</si>
  <si>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</si>
  <si>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</si>
  <si>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</si>
  <si>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</si>
  <si>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</si>
  <si>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</si>
  <si>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</si>
  <si>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</si>
  <si>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</si>
  <si>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</si>
  <si>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</si>
  <si>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</si>
  <si>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</si>
  <si>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</si>
  <si>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</si>
  <si>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</si>
  <si>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</si>
  <si>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</si>
  <si>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</si>
  <si>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</si>
  <si>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</si>
  <si>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</si>
  <si>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</si>
  <si>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</si>
  <si>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</si>
  <si>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</si>
  <si>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</si>
  <si>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</si>
  <si>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</si>
  <si>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</si>
  <si>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</si>
  <si>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</si>
  <si>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</si>
  <si>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</si>
  <si>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</si>
  <si>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</si>
  <si>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</si>
  <si>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</si>
  <si>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</si>
  <si>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</si>
  <si>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</si>
  <si>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</si>
  <si>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</si>
  <si>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</si>
  <si>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</si>
  <si>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</si>
  <si>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</si>
  <si>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</si>
  <si>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</si>
  <si>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</si>
  <si>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</si>
  <si>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</si>
  <si>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</si>
  <si>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</si>
  <si>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</si>
  <si>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</si>
  <si>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</si>
  <si>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</si>
  <si>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</si>
  <si>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</si>
  <si>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</si>
  <si>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</si>
  <si>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</si>
  <si>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</si>
  <si>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인텔 코어i5-9세대 9400F (커피레이크-R)(정품)</t>
    <phoneticPr fontId="1" type="noConversion"/>
  </si>
  <si>
    <t>잘만 CNPS9X OPTIMA WHITE LED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</si>
  <si>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</si>
  <si>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</si>
  <si>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PALIT 지포스 GTX 1660 SUPER GAMINGPRO D6 6GB</t>
    <phoneticPr fontId="1" type="noConversion"/>
  </si>
  <si>
    <t>Western Digital WD Blue SN550 M.2 2280(250GB)</t>
    <phoneticPr fontId="1" type="noConversion"/>
  </si>
  <si>
    <t>DAVEN GT101 강화유리 블랙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</si>
  <si>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</si>
  <si>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</si>
  <si>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현금(이체X)</t>
  </si>
  <si>
    <t>이승훈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</si>
</sst>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10" zoomScaleNormal="100" workbookViewId="0">
      <selection activeCell="E12" sqref="E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3.2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19" t="s">
        <v>81</v>
      </c>
      <c r="C1" s="28" t="s">
        <v>56</v>
      </c>
      <c r="D1" s="29"/>
      <c r="E1" s="85"/>
      <c r="F1" s="86"/>
      <c r="G1" s="86"/>
      <c r="H1" s="87"/>
    </row>
    <row r="2" spans="1:9" ht="22.5" customHeight="1">
      <c r="A2" s="18" t="s">
        <v>57</v>
      </c>
      <c r="B2" s="27">
        <v>1020446552</v>
      </c>
      <c r="C2" s="30"/>
      <c r="D2" s="31"/>
      <c r="E2" s="88"/>
      <c r="F2" s="89"/>
      <c r="G2" s="89"/>
      <c r="H2" s="90"/>
    </row>
    <row r="3" spans="1:9" ht="22.5" customHeight="1">
      <c r="A3" s="18" t="s">
        <v>58</v>
      </c>
      <c r="B3" s="21">
        <f ca="1">TODAY()</f>
        <v>43890</v>
      </c>
      <c r="C3" s="20" t="s">
        <v>59</v>
      </c>
      <c r="D3" s="26">
        <v>43890</v>
      </c>
      <c r="E3" s="88"/>
      <c r="F3" s="89"/>
      <c r="G3" s="89"/>
      <c r="H3" s="90"/>
    </row>
    <row r="4" spans="1:9" ht="22.5" customHeight="1">
      <c r="A4" s="17" t="s">
        <v>55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33</v>
      </c>
      <c r="B6" s="98"/>
      <c r="C6" s="70" t="s">
        <v>71</v>
      </c>
      <c r="D6" s="71"/>
      <c r="E6" s="3" t="s">
        <v>6</v>
      </c>
      <c r="F6" s="6">
        <v>207000</v>
      </c>
      <c r="G6" s="3">
        <v>1</v>
      </c>
      <c r="H6" s="6">
        <f>F6*G6</f>
        <v>207000</v>
      </c>
      <c r="I6" s="2"/>
    </row>
    <row r="7" spans="1:9" ht="24" customHeight="1">
      <c r="A7" s="99"/>
      <c r="B7" s="100"/>
      <c r="C7" s="70" t="s">
        <v>73</v>
      </c>
      <c r="D7" s="71"/>
      <c r="E7" s="3" t="s">
        <v>7</v>
      </c>
      <c r="F7" s="6">
        <v>104000</v>
      </c>
      <c r="G7" s="3">
        <v>1</v>
      </c>
      <c r="H7" s="6">
        <f t="shared" ref="H7:H20" si="0">F7*G7</f>
        <v>104000</v>
      </c>
      <c r="I7" s="2"/>
    </row>
    <row r="8" spans="1:9">
      <c r="A8" s="99"/>
      <c r="B8" s="100"/>
      <c r="C8" s="70" t="s">
        <v>74</v>
      </c>
      <c r="D8" s="71"/>
      <c r="E8" s="3" t="s">
        <v>8</v>
      </c>
      <c r="F8" s="6">
        <v>45000</v>
      </c>
      <c r="G8" s="3">
        <v>2</v>
      </c>
      <c r="H8" s="6">
        <f t="shared" si="0"/>
        <v>90000</v>
      </c>
      <c r="I8" s="2"/>
    </row>
    <row r="9" spans="1:9" ht="29.25" customHeight="1">
      <c r="A9" s="99"/>
      <c r="B9" s="100"/>
      <c r="C9" s="70" t="s">
        <v>75</v>
      </c>
      <c r="D9" s="71"/>
      <c r="E9" s="3" t="s">
        <v>9</v>
      </c>
      <c r="F9" s="6">
        <v>298000</v>
      </c>
      <c r="G9" s="3">
        <v>1</v>
      </c>
      <c r="H9" s="6">
        <f t="shared" si="0"/>
        <v>298000</v>
      </c>
      <c r="I9" s="2"/>
    </row>
    <row r="10" spans="1:9" ht="24" customHeight="1">
      <c r="A10" s="99"/>
      <c r="B10" s="100"/>
      <c r="C10" s="70" t="s">
        <v>76</v>
      </c>
      <c r="D10" s="71"/>
      <c r="E10" s="3" t="s">
        <v>10</v>
      </c>
      <c r="F10" s="6">
        <v>60000</v>
      </c>
      <c r="G10" s="3">
        <v>1</v>
      </c>
      <c r="H10" s="6">
        <f t="shared" si="0"/>
        <v>60000</v>
      </c>
      <c r="I10" s="2"/>
    </row>
    <row r="11" spans="1:9">
      <c r="A11" s="99"/>
      <c r="B11" s="100"/>
      <c r="C11" s="70" t="s">
        <v>78</v>
      </c>
      <c r="D11" s="7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70" t="s">
        <v>78</v>
      </c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43" t="s">
        <v>77</v>
      </c>
      <c r="D13" s="44"/>
      <c r="E13" s="3" t="s">
        <v>13</v>
      </c>
      <c r="F13" s="6">
        <v>43000</v>
      </c>
      <c r="G13" s="3">
        <v>1</v>
      </c>
      <c r="H13" s="6">
        <f t="shared" si="0"/>
        <v>43000</v>
      </c>
      <c r="I13" s="2"/>
    </row>
    <row r="14" spans="1:9" ht="33.75" customHeight="1">
      <c r="A14" s="99"/>
      <c r="B14" s="100"/>
      <c r="C14" s="43" t="s">
        <v>79</v>
      </c>
      <c r="D14" s="44"/>
      <c r="E14" s="3" t="s">
        <v>14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99"/>
      <c r="B15" s="100"/>
      <c r="C15" s="43" t="s">
        <v>72</v>
      </c>
      <c r="D15" s="44"/>
      <c r="E15" s="3" t="s">
        <v>15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99"/>
      <c r="B16" s="100"/>
      <c r="C16" s="43" t="s">
        <v>31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99"/>
      <c r="B17" s="100"/>
      <c r="C17" s="66" t="s">
        <v>53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4"/>
      <c r="D18" s="23" t="s">
        <v>61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69</v>
      </c>
      <c r="D19" s="69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942000</v>
      </c>
      <c r="F21" s="72"/>
      <c r="G21" s="25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942000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101"/>
      <c r="B25" s="102"/>
      <c r="C25" s="43"/>
      <c r="D25" s="44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참고사항</v>
      </c>
      <c r="B26" s="51"/>
      <c r="C26" s="45"/>
      <c r="D26" s="44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52"/>
      <c r="B27" s="53"/>
      <c r="C27" s="45"/>
      <c r="D27" s="44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52"/>
      <c r="B28" s="53"/>
      <c r="C28" s="46"/>
      <c r="D28" s="47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2"/>
      <c r="B29" s="53"/>
      <c r="C29" s="46"/>
      <c r="D29" s="4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2"/>
      <c r="B30" s="53"/>
      <c r="C30" s="46"/>
      <c r="D30" s="47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2"/>
      <c r="B31" s="53"/>
      <c r="C31" s="46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42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44</v>
      </c>
      <c r="B36" s="61"/>
      <c r="C36" s="64"/>
      <c r="D36" s="65"/>
      <c r="E36" s="8" t="s">
        <v>4</v>
      </c>
      <c r="F36" s="76">
        <f>SUM(E22,E34)</f>
        <v>942000</v>
      </c>
      <c r="G36" s="76"/>
      <c r="H36" s="9" t="s">
        <v>20</v>
      </c>
      <c r="I36" s="2"/>
    </row>
    <row r="37" spans="1:9" ht="16.5" customHeight="1">
      <c r="A37" s="60" t="s">
        <v>45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94200.000000000116</v>
      </c>
      <c r="G37" s="104"/>
      <c r="H37" s="10"/>
      <c r="I37" s="2"/>
    </row>
    <row r="38" spans="1:9" ht="17.25" customHeight="1">
      <c r="A38" s="60" t="s">
        <v>40</v>
      </c>
      <c r="B38" s="61"/>
      <c r="C38" s="79"/>
      <c r="D38" s="80"/>
      <c r="E38" s="8" t="s">
        <v>38</v>
      </c>
      <c r="F38" s="77" t="s">
        <v>80</v>
      </c>
      <c r="G38" s="78"/>
      <c r="H38" s="11"/>
      <c r="I38" s="2"/>
    </row>
    <row r="39" spans="1:9" ht="17.25" customHeight="1">
      <c r="A39" s="56" t="s">
        <v>41</v>
      </c>
      <c r="B39" s="57"/>
      <c r="C39" s="81">
        <f>SUM(C36:C37)-C38</f>
        <v>0</v>
      </c>
      <c r="D39" s="82"/>
      <c r="E39" s="8" t="s">
        <v>40</v>
      </c>
      <c r="F39" s="76">
        <v>2000</v>
      </c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940000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942000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2020-02-29T02:22:47Z</dcterms:modified>
</cp:coreProperties>
</file>