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42D50BF9-E719-4956-B38B-3C421FF6D5D7}" xr6:coauthVersionLast="45" xr6:coauthVersionMax="45" xr10:uidLastSave="{E01D26E0-7C59-4BFE-99FE-C6E961922989}"/>
  <bookViews>
    <workbookView xWindow="38520" yWindow="2355" windowWidth="1527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<sst xmlns="http://schemas.openxmlformats.org/spreadsheetml/2006/main" count="79" uniqueCount="68">
  <si>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</si>
  <si>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</si>
  <si>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</si>
  <si>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</si>
  <si>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</si>
  <si>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</si>
  <si>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</si>
  <si>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</si>
  <si>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</si>
  <si>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</si>
  <si>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</si>
  <si>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</si>
  <si>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</si>
  <si>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</si>
  <si>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</si>
  <si>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</si>
  <si>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</si>
  <si>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</si>
  <si>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</si>
  <si>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</si>
  <si>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</si>
  <si>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</si>
  <si>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</si>
  <si>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</si>
  <si>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</si>
  <si>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</si>
  <si>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</si>
  <si>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</si>
  <si>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</si>
  <si>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</si>
  <si>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</si>
  <si>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</si>
  <si>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</si>
  <si>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</si>
  <si>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</si>
  <si>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</si>
  <si>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</si>
  <si>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</si>
  <si>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</si>
  <si>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</si>
  <si>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</si>
  <si>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</si>
  <si>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</si>
  <si>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</si>
  <si>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</si>
  <si>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</si>
  <si>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</si>
  <si>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</si>
  <si>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</si>
  <si>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</si>
  <si>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</si>
  <si>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</si>
  <si>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</si>
  <si>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</si>
  <si>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인텔 코어i3-9세대 9100F (커피레이크-R)(정품)</t>
    <phoneticPr fontId="1" type="noConversion"/>
  </si>
  <si>
    <t>GIGABYTE B365M DS3H 듀러블에디션 피씨디렉트</t>
    <phoneticPr fontId="1" type="noConversion"/>
  </si>
  <si>
    <t>엠탑코리아 GTX750  D5 1G</t>
    <phoneticPr fontId="1" type="noConversion"/>
  </si>
  <si>
    <t>삼성전자 970 EVO PLUS 250G</t>
    <phoneticPr fontId="1" type="noConversion"/>
  </si>
  <si>
    <t>씨게이트 2TB 7200 256M</t>
    <phoneticPr fontId="1" type="noConversion"/>
  </si>
  <si>
    <t>아쿠라 USB3.0 풀아크릴</t>
    <phoneticPr fontId="1" type="noConversion"/>
  </si>
  <si>
    <t>마이크로닉스 클레식2 500W</t>
    <phoneticPr fontId="1" type="noConversion"/>
  </si>
  <si>
    <t>현금(이체X)</t>
  </si>
  <si>
    <t xml:space="preserve">STANDARD i70C BLUE LED </t>
    <phoneticPr fontId="1" type="noConversion"/>
  </si>
  <si>
    <t>견적일자: 2020년  01 월    04 일</t>
    <phoneticPr fontId="1" type="noConversion"/>
  </si>
  <si>
    <t>납품일자: 2020년  01 월   04 일</t>
    <phoneticPr fontId="1" type="noConversion"/>
  </si>
  <si>
    <t>고객성명(회사명): 원유미</t>
    <phoneticPr fontId="1" type="noConversion"/>
  </si>
  <si>
    <t>전화번호: 010-3228-7013</t>
    <phoneticPr fontId="1" type="noConversion"/>
  </si>
  <si>
    <t>팀그룹 DDR4 21300 8G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</si>
</sst>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5" zoomScaleNormal="100" workbookViewId="0">
      <selection activeCell="E13" sqref="E1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66</v>
      </c>
      <c r="B2" s="41"/>
      <c r="C2" s="50"/>
      <c r="D2" s="51"/>
      <c r="E2" s="51"/>
      <c r="F2" s="52"/>
    </row>
    <row r="3" spans="1:7" ht="22.5" customHeight="1">
      <c r="A3" s="12" t="s">
        <v>63</v>
      </c>
      <c r="B3" s="12" t="s">
        <v>64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54</v>
      </c>
      <c r="C6" s="3" t="s">
        <v>6</v>
      </c>
      <c r="D6" s="8">
        <v>108000</v>
      </c>
      <c r="E6" s="3">
        <v>1</v>
      </c>
      <c r="F6" s="8">
        <f>D6*E6</f>
        <v>108000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98000</v>
      </c>
      <c r="E7" s="3">
        <v>1</v>
      </c>
      <c r="F7" s="8">
        <f t="shared" ref="F7:F20" si="0">D7*E7</f>
        <v>98000</v>
      </c>
      <c r="G7" s="2"/>
    </row>
    <row r="8" spans="1:7">
      <c r="A8" s="45"/>
      <c r="B8" s="13" t="s">
        <v>67</v>
      </c>
      <c r="C8" s="3" t="s">
        <v>8</v>
      </c>
      <c r="D8" s="8">
        <v>42500</v>
      </c>
      <c r="E8" s="3">
        <v>2</v>
      </c>
      <c r="F8" s="8">
        <f t="shared" si="0"/>
        <v>85000</v>
      </c>
      <c r="G8" s="2"/>
    </row>
    <row r="9" spans="1:7">
      <c r="A9" s="45"/>
      <c r="B9" s="13" t="s">
        <v>56</v>
      </c>
      <c r="C9" s="3" t="s">
        <v>9</v>
      </c>
      <c r="D9" s="8">
        <v>82000</v>
      </c>
      <c r="E9" s="3">
        <v>1</v>
      </c>
      <c r="F9" s="8">
        <f t="shared" si="0"/>
        <v>82000</v>
      </c>
      <c r="G9" s="2"/>
    </row>
    <row r="10" spans="1:7" ht="24" customHeight="1">
      <c r="A10" s="45"/>
      <c r="B10" s="13" t="s">
        <v>57</v>
      </c>
      <c r="C10" s="3" t="s">
        <v>10</v>
      </c>
      <c r="D10" s="8">
        <v>106000</v>
      </c>
      <c r="E10" s="3">
        <v>1</v>
      </c>
      <c r="F10" s="8">
        <f t="shared" si="0"/>
        <v>106000</v>
      </c>
      <c r="G10" s="2"/>
    </row>
    <row r="11" spans="1:7">
      <c r="A11" s="45"/>
      <c r="B11" s="13" t="s">
        <v>58</v>
      </c>
      <c r="C11" s="3" t="s">
        <v>11</v>
      </c>
      <c r="D11" s="8">
        <v>76000</v>
      </c>
      <c r="E11" s="3">
        <v>1</v>
      </c>
      <c r="F11" s="8">
        <f t="shared" si="0"/>
        <v>76000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59</v>
      </c>
      <c r="C13" s="3" t="s">
        <v>13</v>
      </c>
      <c r="D13" s="8">
        <v>26000</v>
      </c>
      <c r="E13" s="3">
        <v>1</v>
      </c>
      <c r="F13" s="8">
        <f t="shared" si="0"/>
        <v>26000</v>
      </c>
      <c r="G13" s="2"/>
    </row>
    <row r="14" spans="1:7">
      <c r="A14" s="45"/>
      <c r="B14" s="11" t="s">
        <v>60</v>
      </c>
      <c r="C14" s="3" t="s">
        <v>14</v>
      </c>
      <c r="D14" s="8">
        <v>45000</v>
      </c>
      <c r="E14" s="3">
        <v>1</v>
      </c>
      <c r="F14" s="8">
        <f t="shared" si="0"/>
        <v>45000</v>
      </c>
      <c r="G14" s="2"/>
    </row>
    <row r="15" spans="1:7" ht="24" customHeight="1">
      <c r="A15" s="45"/>
      <c r="B15" s="11" t="s">
        <v>62</v>
      </c>
      <c r="C15" s="3" t="s">
        <v>15</v>
      </c>
      <c r="D15" s="8">
        <v>25000</v>
      </c>
      <c r="E15" s="3">
        <v>1</v>
      </c>
      <c r="F15" s="8">
        <f t="shared" si="0"/>
        <v>25000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59000</v>
      </c>
      <c r="E18" s="4">
        <v>1</v>
      </c>
      <c r="F18" s="8">
        <f t="shared" si="0"/>
        <v>59000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710000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710000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710000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71000.000000000116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61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10000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IF(D38="현금(이체X)",D36,IF(D38="카드",D36+D36*10%,IF(D38="이체 및 현금영수증",D36+D36*10%,IF(D38="이체 및 세금계산서",D36+D36*10%,IF(D38="이체 및 세금계산서",D36+D36*10%,)))))-D39</f>
        <v>700000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710000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2020-01-04T04:37:11Z</cp:lastPrinted>
  <dcterms:created xsi:type="dcterms:W3CDTF">2019-03-28T03:58:09Z</dcterms:created>
  <dcterms:modified xsi:type="dcterms:W3CDTF">2020-01-04T04:38:59Z</dcterms:modified>
</cp:coreProperties>
</file>