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리얼컴\OneDrive\"/>
    </mc:Choice>
  </mc:AlternateContent>
  <xr:revisionPtr revIDLastSave="2" documentId="8_{A3D4AD60-5B75-4090-8D98-E01B755356EA}" xr6:coauthVersionLast="43" xr6:coauthVersionMax="43" xr10:uidLastSave="{63098F31-5633-46CC-8B11-0106CB5275A1}"/>
  <bookViews>
    <workbookView xWindow="1290" yWindow="1890" windowWidth="14355" windowHeight="133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s="1"/>
  <c r="D38" i="1" l="1"/>
</calcChain>
</file>

<file path=xl/sharedStrings.xml><?xml version="1.0" encoding="utf-8"?>
<sst xmlns="http://schemas.openxmlformats.org/spreadsheetml/2006/main" count="57" uniqueCount="50">
  <si>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</si>
  <si>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</si>
  <si>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</si>
  <si>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</si>
  <si>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</si>
  <si>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</si>
  <si>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</si>
  <si>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</si>
  <si>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</si>
  <si>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</si>
  <si>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</si>
  <si>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</si>
  <si>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</si>
  <si>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</si>
  <si>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</si>
  <si>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</si>
  <si>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</si>
  <si>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</si>
  <si>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</si>
  <si>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</si>
  <si>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</si>
  <si>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</si>
  <si>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</si>
  <si>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</si>
  <si>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</si>
  <si>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</si>
  <si>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</si>
  <si>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</si>
  <si>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</si>
  <si>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</si>
  <si>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</si>
  <si>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</si>
  <si>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</si>
  <si>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</si>
  <si>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</si>
  <si>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</si>
  <si>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</si>
  <si>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8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</si>
  <si>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</si>
  <si>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</si>
  <si>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</si>
  <si>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이엠텍 HV 지포스 GTX 1660 STORM X Dual V2 OC D5 6GB</t>
    <phoneticPr fontId="1" type="noConversion"/>
  </si>
  <si>
    <t>마이크론 Crucial MX500 대원CTS(500GB)</t>
    <phoneticPr fontId="1" type="noConversion"/>
  </si>
  <si>
    <t>/</t>
    <phoneticPr fontId="1" type="noConversion"/>
  </si>
  <si>
    <t>ABKO NCORE 새턴 풀 아크릴 슬렌더</t>
    <phoneticPr fontId="1" type="noConversion"/>
  </si>
  <si>
    <t>마이크로닉스 Classic II 700W +12V Single Rail 85+</t>
    <phoneticPr fontId="1" type="noConversion"/>
  </si>
  <si>
    <t>고객성명(회사명): 박미래</t>
    <phoneticPr fontId="1" type="noConversion"/>
  </si>
  <si>
    <t>전화번호: 010-4941-3262</t>
    <phoneticPr fontId="1" type="noConversion"/>
  </si>
  <si>
    <t>견적일자: 2019년    5   월    30  일</t>
    <phoneticPr fontId="1" type="noConversion"/>
  </si>
  <si>
    <t>납품일자: 2019년   6   월      2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</si>
</sst>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HY강B"/>
      <family val="1"/>
      <charset val="129"/>
    </font>
    <font>
      <sz val="8"/>
      <color rgb="FFFF0000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9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4" sqref="A4:B4"/>
    </sheetView>
  </sheetViews>
  <sheetFormatPr defaultRowHeight="16.5"/>
  <cols>
    <col min="1" max="1" width="24.125" customWidth="1"/>
    <col min="2" max="2" width="27.62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46</v>
      </c>
      <c r="B1" s="38" t="s">
        <v>37</v>
      </c>
      <c r="C1" s="45"/>
      <c r="D1" s="46"/>
      <c r="E1" s="46"/>
      <c r="F1" s="47"/>
    </row>
    <row r="2" spans="1:7" ht="22.5" customHeight="1">
      <c r="A2" s="23" t="s">
        <v>47</v>
      </c>
      <c r="B2" s="39"/>
      <c r="C2" s="48"/>
      <c r="D2" s="49"/>
      <c r="E2" s="49"/>
      <c r="F2" s="50"/>
    </row>
    <row r="3" spans="1:7" ht="22.5" customHeight="1">
      <c r="A3" s="23" t="s">
        <v>48</v>
      </c>
      <c r="B3" s="23" t="s">
        <v>49</v>
      </c>
      <c r="C3" s="48"/>
      <c r="D3" s="49"/>
      <c r="E3" s="49"/>
      <c r="F3" s="50"/>
    </row>
    <row r="4" spans="1:7" ht="22.5" customHeight="1">
      <c r="A4" s="25" t="s">
        <v>34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38</v>
      </c>
      <c r="C7" s="5" t="s">
        <v>6</v>
      </c>
      <c r="D7" s="12">
        <v>203000</v>
      </c>
      <c r="E7" s="5">
        <v>1</v>
      </c>
      <c r="F7" s="12">
        <f>D7*E7</f>
        <v>203000</v>
      </c>
      <c r="G7" s="3"/>
    </row>
    <row r="8" spans="1:7" ht="24" customHeight="1">
      <c r="A8" s="28"/>
      <c r="B8" s="5" t="s">
        <v>39</v>
      </c>
      <c r="C8" s="5" t="s">
        <v>7</v>
      </c>
      <c r="D8" s="12">
        <v>106000</v>
      </c>
      <c r="E8" s="5">
        <v>1</v>
      </c>
      <c r="F8" s="12">
        <f t="shared" ref="F8:F20" si="0">D8*E8</f>
        <v>106000</v>
      </c>
      <c r="G8" s="3"/>
    </row>
    <row r="9" spans="1:7">
      <c r="A9" s="28"/>
      <c r="B9" s="6" t="s">
        <v>40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ht="24">
      <c r="A10" s="28"/>
      <c r="B10" s="6" t="s">
        <v>41</v>
      </c>
      <c r="C10" s="5" t="s">
        <v>9</v>
      </c>
      <c r="D10" s="12">
        <v>290000</v>
      </c>
      <c r="E10" s="5">
        <v>1</v>
      </c>
      <c r="F10" s="12">
        <f t="shared" si="0"/>
        <v>290000</v>
      </c>
      <c r="G10" s="3"/>
    </row>
    <row r="11" spans="1:7" ht="24" customHeight="1">
      <c r="A11" s="28"/>
      <c r="B11" s="5" t="s">
        <v>42</v>
      </c>
      <c r="C11" s="5" t="s">
        <v>10</v>
      </c>
      <c r="D11" s="12">
        <v>82000</v>
      </c>
      <c r="E11" s="5">
        <v>1</v>
      </c>
      <c r="F11" s="12">
        <f t="shared" si="0"/>
        <v>82000</v>
      </c>
      <c r="G11" s="3"/>
    </row>
    <row r="12" spans="1:7">
      <c r="A12" s="28"/>
      <c r="B12" s="6" t="s">
        <v>43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8"/>
      <c r="B13" s="5" t="s">
        <v>43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44</v>
      </c>
      <c r="C14" s="5" t="s">
        <v>13</v>
      </c>
      <c r="D14" s="12">
        <v>32000</v>
      </c>
      <c r="E14" s="5">
        <v>1</v>
      </c>
      <c r="F14" s="12">
        <f t="shared" si="0"/>
        <v>32000</v>
      </c>
      <c r="G14" s="3"/>
    </row>
    <row r="15" spans="1:7" ht="24">
      <c r="A15" s="28"/>
      <c r="B15" s="6" t="s">
        <v>45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920000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920000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36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32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32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hidden="1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26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27</v>
      </c>
      <c r="C35" s="17" t="s">
        <v>27</v>
      </c>
      <c r="D35" s="58">
        <f>SUM(C22,C33)</f>
        <v>920000</v>
      </c>
      <c r="E35" s="59"/>
      <c r="F35" s="18" t="s">
        <v>21</v>
      </c>
      <c r="G35" s="3"/>
    </row>
    <row r="36" spans="1:7" ht="17.25">
      <c r="A36" s="33"/>
      <c r="B36" s="41"/>
      <c r="C36" s="19" t="s">
        <v>28</v>
      </c>
      <c r="D36" s="56">
        <f>D35*1.1-D35</f>
        <v>92000.000000000116</v>
      </c>
      <c r="E36" s="57"/>
      <c r="F36" s="20"/>
      <c r="G36" s="3"/>
    </row>
    <row r="37" spans="1:7" ht="13.5" customHeight="1">
      <c r="A37" s="33"/>
      <c r="B37" s="41"/>
      <c r="C37" s="24"/>
      <c r="D37" s="62"/>
      <c r="E37" s="62"/>
      <c r="F37" s="63"/>
      <c r="G37" s="3"/>
    </row>
    <row r="38" spans="1:7" ht="18" thickBot="1">
      <c r="A38" s="34"/>
      <c r="B38" s="42"/>
      <c r="C38" s="21" t="s">
        <v>29</v>
      </c>
      <c r="D38" s="60">
        <f>SUM(D35:E36:D37)</f>
        <v>1012000.0000000001</v>
      </c>
      <c r="E38" s="61"/>
      <c r="F38" s="22" t="s">
        <v>35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88" right="0.23622047244094488" top="0.94488188976377951" bottom="0.74803149606299213" header="0.31496062992125984" footer="0.31496062992125984"/>
  <pageSetup paperSize="9" orientation="portrait" horizontalDpi="300" verticalDpi="300" r:id="rId1"/>
  <headerFooter>
    <oddHeader>&amp;C&amp;22견       적       서</oddHeader>
    <oddFooter>&amp;L국민은행 최진만
361402-04-176640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2019-06-02T05:48:09Z</cp:lastPrinted>
  <dcterms:created xsi:type="dcterms:W3CDTF">2019-03-28T03:58:09Z</dcterms:created>
  <dcterms:modified xsi:type="dcterms:W3CDTF">2019-06-02T05:48:13Z</dcterms:modified>
</cp:coreProperties>
</file>