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2B44C47-0FC1-41EE-9B36-5E24DE143049}" xr6:coauthVersionLast="43" xr6:coauthVersionMax="43" xr10:uidLastSave="{00000000-0000-0000-0000-000000000000}"/>
  <bookViews>
    <workbookView xWindow="39045" yWindow="1995" windowWidth="12000" windowHeight="11160" xr2:uid="{07C47F97-1395-4E8E-AB96-537BEE97EAE6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<sst xmlns="http://schemas.openxmlformats.org/spreadsheetml/2006/main" count="56" uniqueCount="50">
  <si>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</si>
  <si>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</si>
  <si>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</si>
  <si>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</si>
  <si>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</si>
  <si>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</si>
  <si>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</si>
  <si>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</si>
  <si>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</si>
  <si>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</si>
  <si>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</si>
  <si>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</si>
  <si>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</si>
  <si>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</si>
  <si>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</si>
  <si>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</si>
  <si>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</si>
  <si>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</si>
  <si>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</si>
  <si>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</si>
  <si>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</si>
  <si>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</si>
  <si>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</si>
  <si>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</si>
  <si>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</si>
  <si>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</si>
  <si>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</si>
  <si>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</si>
  <si>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</si>
  <si>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</si>
  <si>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</si>
  <si>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</si>
  <si>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</si>
  <si>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</si>
  <si>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</si>
  <si>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</si>
  <si>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</si>
  <si>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</si>
  <si>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</si>
  <si>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</si>
  <si>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</si>
  <si>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BX500 대원CTS(480GB)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</si>
  <si>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</si>
  <si>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</si>
  <si>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</si>
  <si>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950,000원</t>
    <phoneticPr fontId="1" type="noConversion"/>
  </si>
  <si>
    <t>고객성명(회사명): 염준민</t>
    <phoneticPr fontId="1" type="noConversion"/>
  </si>
  <si>
    <t>전화번호: 010-4220-9116</t>
    <phoneticPr fontId="1" type="noConversion"/>
  </si>
  <si>
    <t>견적일자: 2019년  06   월   09   일</t>
    <phoneticPr fontId="1" type="noConversion"/>
  </si>
  <si>
    <t>납품일자: 2019년  06  월      09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</si>
</sst>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2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35</v>
      </c>
      <c r="C1" s="45"/>
      <c r="D1" s="46"/>
      <c r="E1" s="46"/>
      <c r="F1" s="47"/>
    </row>
    <row r="2" spans="1:7" ht="22.5" customHeight="1" x14ac:dyDescent="0.3">
      <c r="A2" s="23" t="s">
        <v>47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49</v>
      </c>
      <c r="C3" s="48"/>
      <c r="D3" s="49"/>
      <c r="E3" s="49"/>
      <c r="F3" s="50"/>
    </row>
    <row r="4" spans="1:7" ht="22.5" customHeight="1" x14ac:dyDescent="0.3">
      <c r="A4" s="25" t="s">
        <v>33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30</v>
      </c>
      <c r="B7" s="4" t="s">
        <v>37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 x14ac:dyDescent="0.3">
      <c r="A8" s="28"/>
      <c r="B8" s="5" t="s">
        <v>38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28"/>
      <c r="B9" s="6" t="s">
        <v>39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28"/>
      <c r="B10" s="6" t="s">
        <v>40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28"/>
      <c r="B11" s="5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44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923000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923000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23</v>
      </c>
      <c r="D26" s="12"/>
      <c r="E26" s="5"/>
      <c r="F26" s="12">
        <f t="shared" ref="F26:F31" si="1">D26*E26</f>
        <v>0</v>
      </c>
      <c r="G26" s="3"/>
    </row>
    <row r="27" spans="1:7" x14ac:dyDescent="0.3">
      <c r="A27" s="32"/>
      <c r="B27" s="14"/>
      <c r="C27" s="11" t="s">
        <v>22</v>
      </c>
      <c r="D27" s="12"/>
      <c r="E27" s="5"/>
      <c r="F27" s="12">
        <f t="shared" si="1"/>
        <v>0</v>
      </c>
      <c r="G27" s="3"/>
    </row>
    <row r="28" spans="1:7" x14ac:dyDescent="0.3">
      <c r="A28" s="32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ht="13.5" customHeight="1" x14ac:dyDescent="0.3">
      <c r="A32" s="32"/>
      <c r="B32" s="43" t="s">
        <v>25</v>
      </c>
      <c r="C32" s="56">
        <f>SUM(F26:F31)</f>
        <v>0</v>
      </c>
      <c r="D32" s="56"/>
      <c r="E32" s="57"/>
      <c r="F32" s="54" t="s">
        <v>21</v>
      </c>
      <c r="G32" s="3"/>
    </row>
    <row r="33" spans="1:7" ht="14.25" customHeight="1" thickBot="1" x14ac:dyDescent="0.35">
      <c r="A33" s="32"/>
      <c r="B33" s="44"/>
      <c r="C33" s="66"/>
      <c r="D33" s="66"/>
      <c r="E33" s="67"/>
      <c r="F33" s="55"/>
      <c r="G33" s="3"/>
    </row>
    <row r="34" spans="1:7" ht="17.25" x14ac:dyDescent="0.3">
      <c r="A34" s="33"/>
      <c r="B34" s="40" t="s">
        <v>26</v>
      </c>
      <c r="C34" s="17" t="s">
        <v>26</v>
      </c>
      <c r="D34" s="58">
        <f>SUM(C22,C32)</f>
        <v>923000</v>
      </c>
      <c r="E34" s="59"/>
      <c r="F34" s="18" t="s">
        <v>21</v>
      </c>
      <c r="G34" s="3"/>
    </row>
    <row r="35" spans="1:7" ht="17.25" x14ac:dyDescent="0.3">
      <c r="A35" s="33"/>
      <c r="B35" s="41"/>
      <c r="C35" s="19" t="s">
        <v>27</v>
      </c>
      <c r="D35" s="56">
        <f>D34*1.1-D34</f>
        <v>92300.000000000116</v>
      </c>
      <c r="E35" s="57"/>
      <c r="F35" s="20"/>
      <c r="G35" s="3"/>
    </row>
    <row r="36" spans="1:7" ht="13.5" customHeight="1" x14ac:dyDescent="0.3">
      <c r="A36" s="33"/>
      <c r="B36" s="41"/>
      <c r="C36" s="24"/>
      <c r="D36" s="62">
        <v>15300</v>
      </c>
      <c r="E36" s="62"/>
      <c r="F36" s="63"/>
      <c r="G36" s="3"/>
    </row>
    <row r="37" spans="1:7" ht="18" thickBot="1" x14ac:dyDescent="0.35">
      <c r="A37" s="34"/>
      <c r="B37" s="42"/>
      <c r="C37" s="21" t="s">
        <v>28</v>
      </c>
      <c r="D37" s="60">
        <f>SUM(D34:E35)-D36</f>
        <v>1000000.0000000001</v>
      </c>
      <c r="E37" s="61"/>
      <c r="F37" s="22" t="s">
        <v>34</v>
      </c>
      <c r="G37" s="3"/>
    </row>
    <row r="38" spans="1:7" ht="17.25" thickTop="1" x14ac:dyDescent="0.3">
      <c r="B38" s="3"/>
      <c r="C38" s="3" t="s">
        <v>45</v>
      </c>
      <c r="D38" s="3"/>
      <c r="E38" s="3"/>
      <c r="F38" s="3"/>
      <c r="G38" s="3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</sheetData>
  <mergeCells count="17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A7:A23"/>
    <mergeCell ref="A25:A37"/>
    <mergeCell ref="B21:B23"/>
    <mergeCell ref="B1:B2"/>
    <mergeCell ref="B34:B37"/>
    <mergeCell ref="B32:B3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2019-06-09T06:40:26Z</cp:lastPrinted>
  <dcterms:created xsi:type="dcterms:W3CDTF">2019-03-28T03:58:09Z</dcterms:created>
  <dcterms:modified xsi:type="dcterms:W3CDTF">2019-06-10T01:04:02Z</dcterms:modified>
</cp:coreProperties>
</file>