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0BED60E1-F885-4CB1-9522-0F96618BE1BF}" xr6:coauthVersionLast="45" xr6:coauthVersionMax="45" xr10:uidLastSave="{00000000-0000-0000-0000-000000000000}"/>
  <bookViews>
    <workbookView xWindow="4335" yWindow="1620" windowWidth="19635" windowHeight="11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<sst xmlns="http://schemas.openxmlformats.org/spreadsheetml/2006/main" count="83" uniqueCount="73">
  <si>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</si>
  <si>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</si>
  <si>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</si>
  <si>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</si>
  <si>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</si>
  <si>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</si>
  <si>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</si>
  <si>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</si>
  <si>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</si>
  <si>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</si>
  <si>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</si>
  <si>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</si>
  <si>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</si>
  <si>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</si>
  <si>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</si>
  <si>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</si>
  <si>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</si>
  <si>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</si>
  <si>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</si>
  <si>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</si>
  <si>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</si>
  <si>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</si>
  <si>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</si>
  <si>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</si>
  <si>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</si>
  <si>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</si>
  <si>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</si>
  <si>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</si>
  <si>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</si>
  <si>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</si>
  <si>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</si>
  <si>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</si>
  <si>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</si>
  <si>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</si>
  <si>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</si>
  <si>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</si>
  <si>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</si>
  <si>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</si>
  <si>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</si>
  <si>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</si>
  <si>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</si>
  <si>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</si>
  <si>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</si>
  <si>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</si>
  <si>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</si>
  <si>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</si>
  <si>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</si>
  <si>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</si>
  <si>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</si>
  <si>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</si>
  <si>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</si>
  <si>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</si>
  <si>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</si>
  <si>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</si>
  <si>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</si>
  <si>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AMD 라이젠 5 3500X (마티스) (멀티팩)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</si>
  <si>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</si>
  <si>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</si>
  <si>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</si>
  <si>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Western Digital WD 1TB BLUE</t>
    <phoneticPr fontId="1" type="noConversion"/>
  </si>
  <si>
    <t>마이크로닉스 Master M60 메쉬</t>
    <phoneticPr fontId="1" type="noConversion"/>
  </si>
  <si>
    <t>마이크로닉스 Classic II 700W</t>
    <phoneticPr fontId="1" type="noConversion"/>
  </si>
  <si>
    <t>래안텍 EdgeArt Q3275K WQHD 베젤리스 프리싱크 게이밍 75 무결점</t>
    <phoneticPr fontId="1" type="noConversion"/>
  </si>
  <si>
    <t>GTX 1050Ti 중고</t>
    <phoneticPr fontId="1" type="noConversion"/>
  </si>
  <si>
    <t>큐닉스 합본 세트</t>
    <phoneticPr fontId="1" type="noConversion"/>
  </si>
  <si>
    <t>소니 해드폰 중고</t>
    <phoneticPr fontId="1" type="noConversion"/>
  </si>
  <si>
    <t>퀵 배송</t>
    <phoneticPr fontId="1" type="noConversion"/>
  </si>
  <si>
    <t>고객성명(회사명): 박상현</t>
    <phoneticPr fontId="1" type="noConversion"/>
  </si>
  <si>
    <t>전화번호: 010-9954-0074</t>
    <phoneticPr fontId="1" type="noConversion"/>
  </si>
  <si>
    <t>견적일자: 2020년  01 월  30   일</t>
    <phoneticPr fontId="1" type="noConversion"/>
  </si>
  <si>
    <t>납품일자: 2020년  01 월  31  일</t>
    <phoneticPr fontId="1" type="noConversion"/>
  </si>
  <si>
    <t>주소: 서울특별시 강남구 테헤란로 423 현대타워 2층</t>
    <phoneticPr fontId="1" type="noConversion"/>
  </si>
  <si>
    <t>리커버리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</si>
</sst>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21" sqref="E2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9" t="s">
        <v>26</v>
      </c>
      <c r="C1" s="46"/>
      <c r="D1" s="47"/>
      <c r="E1" s="47"/>
      <c r="F1" s="48"/>
    </row>
    <row r="2" spans="1:7" ht="22.5" customHeight="1">
      <c r="A2" s="12" t="s">
        <v>68</v>
      </c>
      <c r="B2" s="40"/>
      <c r="C2" s="49"/>
      <c r="D2" s="50"/>
      <c r="E2" s="50"/>
      <c r="F2" s="51"/>
    </row>
    <row r="3" spans="1:7" ht="22.5" customHeight="1">
      <c r="A3" s="12" t="s">
        <v>69</v>
      </c>
      <c r="B3" s="12" t="s">
        <v>70</v>
      </c>
      <c r="C3" s="49"/>
      <c r="D3" s="50"/>
      <c r="E3" s="50"/>
      <c r="F3" s="51"/>
    </row>
    <row r="4" spans="1:7" ht="22.5" customHeight="1">
      <c r="A4" s="68" t="s">
        <v>71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55</v>
      </c>
      <c r="C6" s="3" t="s">
        <v>6</v>
      </c>
      <c r="D6" s="8">
        <v>195000</v>
      </c>
      <c r="E6" s="3">
        <v>1</v>
      </c>
      <c r="F6" s="8">
        <f>D6*E6</f>
        <v>195000</v>
      </c>
      <c r="G6" s="2"/>
    </row>
    <row r="7" spans="1:7" ht="24" customHeight="1">
      <c r="A7" s="44"/>
      <c r="B7" s="13" t="s">
        <v>56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57</v>
      </c>
      <c r="C8" s="3" t="s">
        <v>8</v>
      </c>
      <c r="D8" s="8">
        <v>50000</v>
      </c>
      <c r="E8" s="3">
        <v>4</v>
      </c>
      <c r="F8" s="8">
        <f t="shared" si="0"/>
        <v>200000</v>
      </c>
      <c r="G8" s="2"/>
    </row>
    <row r="9" spans="1:7">
      <c r="A9" s="44"/>
      <c r="B9" s="13" t="s">
        <v>63</v>
      </c>
      <c r="C9" s="3" t="s">
        <v>9</v>
      </c>
      <c r="D9" s="8">
        <v>100000</v>
      </c>
      <c r="E9" s="3">
        <v>1</v>
      </c>
      <c r="F9" s="8">
        <f t="shared" si="0"/>
        <v>100000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4"/>
      <c r="B11" s="13" t="s">
        <v>59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61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 t="s">
        <v>72</v>
      </c>
      <c r="C20" s="4" t="s">
        <v>32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860000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860000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5"/>
      <c r="B25" s="11" t="s">
        <v>62</v>
      </c>
      <c r="C25" s="7" t="s">
        <v>21</v>
      </c>
      <c r="D25" s="8">
        <v>230000</v>
      </c>
      <c r="E25" s="3">
        <v>1</v>
      </c>
      <c r="F25" s="8">
        <f>D25*E25</f>
        <v>230000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27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1"/>
      <c r="B29" s="10" t="s">
        <v>65</v>
      </c>
      <c r="C29" s="7" t="s">
        <v>29</v>
      </c>
      <c r="D29" s="8">
        <v>10000</v>
      </c>
      <c r="E29" s="3">
        <v>1</v>
      </c>
      <c r="F29" s="8">
        <f t="shared" si="1"/>
        <v>10000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 t="s">
        <v>66</v>
      </c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240000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31">
        <f>SUM(C22,C34)</f>
        <v>1100000</v>
      </c>
      <c r="E36" s="31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110000</v>
      </c>
      <c r="E37" s="30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7" t="s">
        <v>53</v>
      </c>
      <c r="E38" s="38"/>
      <c r="F38" s="21"/>
      <c r="G38" s="2"/>
    </row>
    <row r="39" spans="1:7" ht="17.25" customHeight="1">
      <c r="A39" s="63" t="s">
        <v>44</v>
      </c>
      <c r="B39" s="66">
        <f>SUM(B36:B37)-B38</f>
        <v>0</v>
      </c>
      <c r="C39" s="17" t="s">
        <v>43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1100000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1100000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2020-01-30T08:43:34Z</dcterms:modified>
</cp:coreProperties>
</file>