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7FDB9062-0C91-43E0-A6CF-FBF8AE9FFE38}" xr6:coauthVersionLast="43" xr6:coauthVersionMax="43" xr10:uidLastSave="{CA8D2636-7B14-4087-8795-B2744AD04D62}"/>
  <bookViews>
    <workbookView xWindow="-110" yWindow="-110" windowWidth="25820" windowHeight="1402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<sst xmlns="http://schemas.openxmlformats.org/spreadsheetml/2006/main" count="55" uniqueCount="49">
  <si>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</si>
  <si>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</si>
  <si>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</si>
  <si>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</si>
  <si>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</si>
  <si>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</si>
  <si>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</si>
  <si>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</si>
  <si>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</si>
  <si>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</si>
  <si>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</si>
  <si>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</si>
  <si>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</si>
  <si>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</si>
  <si>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</si>
  <si>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</si>
  <si>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</si>
  <si>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</si>
  <si>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</si>
  <si>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</si>
  <si>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</si>
  <si>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</si>
  <si>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</si>
  <si>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</si>
  <si>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</si>
  <si>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</si>
  <si>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</si>
  <si>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</si>
  <si>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</si>
  <si>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</si>
  <si>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</si>
  <si>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</si>
  <si>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</si>
  <si>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</si>
  <si>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</si>
  <si>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</si>
  <si>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</si>
  <si>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</si>
  <si>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</si>
  <si>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ASRock B360M PRO4 에즈윈</t>
    <phoneticPr fontId="1" type="noConversion"/>
  </si>
  <si>
    <t>삼성전자 DDR4 8G PC4-21300(정품)</t>
    <phoneticPr fontId="1" type="noConversion"/>
  </si>
  <si>
    <t>엠탑코리아 지포스 GTX750 프리미엄 D5 1GB</t>
    <phoneticPr fontId="1" type="noConversion"/>
  </si>
  <si>
    <t>마이크로닉스 Classic II 500W +12V Single Rail 85+</t>
    <phoneticPr fontId="1" type="noConversion"/>
  </si>
  <si>
    <t>고객성명(회사명):  김정현</t>
    <phoneticPr fontId="1" type="noConversion"/>
  </si>
  <si>
    <t>전화번호: 010-7102-4543</t>
    <phoneticPr fontId="1" type="noConversion"/>
  </si>
  <si>
    <t>견적일자: 2019년    07  월    31일</t>
    <phoneticPr fontId="1" type="noConversion"/>
  </si>
  <si>
    <t>삼성전자 970 EVO Plus M.2 2280(500GB)</t>
    <phoneticPr fontId="1" type="noConversion"/>
  </si>
  <si>
    <t>아이구주 I-5 RGB LED 강화유리</t>
    <phoneticPr fontId="1" type="noConversion"/>
  </si>
  <si>
    <t>쿨러마스터 Standard i71C RGB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</si>
</sst>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4" sqref="B14"/>
    </sheetView>
  </sheetViews>
  <sheetFormatPr defaultRowHeight="17"/>
  <cols>
    <col min="1" max="1" width="26.5" bestFit="1" customWidth="1"/>
    <col min="2" max="2" width="29.83203125" customWidth="1"/>
    <col min="3" max="3" width="11.08203125" bestFit="1" customWidth="1"/>
    <col min="4" max="4" width="8.58203125" customWidth="1"/>
    <col min="5" max="5" width="4.25" customWidth="1"/>
    <col min="6" max="6" width="10.75" customWidth="1"/>
    <col min="7" max="8" width="4.83203125" customWidth="1"/>
  </cols>
  <sheetData>
    <row r="1" spans="1:7" ht="22.5" customHeight="1">
      <c r="A1" s="23" t="s">
        <v>43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44</v>
      </c>
      <c r="B2" s="62"/>
      <c r="C2" s="28"/>
      <c r="D2" s="29"/>
      <c r="E2" s="29"/>
      <c r="F2" s="30"/>
    </row>
    <row r="3" spans="1:7" ht="22.5" customHeight="1">
      <c r="A3" s="23" t="s">
        <v>45</v>
      </c>
      <c r="B3" s="23" t="s">
        <v>37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38</v>
      </c>
      <c r="C7" s="5" t="s">
        <v>6</v>
      </c>
      <c r="D7" s="12">
        <v>201000</v>
      </c>
      <c r="E7" s="5">
        <v>1</v>
      </c>
      <c r="F7" s="12">
        <f>D7*E7</f>
        <v>201000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96000</v>
      </c>
      <c r="E8" s="5">
        <v>1</v>
      </c>
      <c r="F8" s="12">
        <f t="shared" ref="F8:F20" si="0">D8*E8</f>
        <v>96000</v>
      </c>
      <c r="G8" s="3"/>
    </row>
    <row r="9" spans="1:7">
      <c r="A9" s="53"/>
      <c r="B9" s="6" t="s">
        <v>40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9">
      <c r="A10" s="53"/>
      <c r="B10" s="6" t="s">
        <v>41</v>
      </c>
      <c r="C10" s="5" t="s">
        <v>9</v>
      </c>
      <c r="D10" s="12">
        <v>70000</v>
      </c>
      <c r="E10" s="5">
        <v>1</v>
      </c>
      <c r="F10" s="12">
        <f t="shared" si="0"/>
        <v>70000</v>
      </c>
      <c r="G10" s="3"/>
    </row>
    <row r="11" spans="1:7" ht="24" customHeight="1">
      <c r="A11" s="53"/>
      <c r="B11" s="5" t="s">
        <v>46</v>
      </c>
      <c r="C11" s="5" t="s">
        <v>10</v>
      </c>
      <c r="D11" s="12">
        <v>147000</v>
      </c>
      <c r="E11" s="5">
        <v>1</v>
      </c>
      <c r="F11" s="12">
        <f t="shared" si="0"/>
        <v>147000</v>
      </c>
      <c r="G11" s="3"/>
    </row>
    <row r="12" spans="1:7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47</v>
      </c>
      <c r="C14" s="5" t="s">
        <v>13</v>
      </c>
      <c r="D14" s="12">
        <v>49000</v>
      </c>
      <c r="E14" s="5">
        <v>1</v>
      </c>
      <c r="F14" s="12">
        <f t="shared" si="0"/>
        <v>49000</v>
      </c>
      <c r="G14" s="3"/>
    </row>
    <row r="15" spans="1:7" ht="29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 t="s">
        <v>48</v>
      </c>
      <c r="C16" s="5" t="s">
        <v>15</v>
      </c>
      <c r="D16" s="12">
        <v>23000</v>
      </c>
      <c r="E16" s="5">
        <v>1</v>
      </c>
      <c r="F16" s="12">
        <f t="shared" si="0"/>
        <v>23000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780000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780000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5">
      <c r="A35" s="58"/>
      <c r="B35" s="63" t="s">
        <v>24</v>
      </c>
      <c r="C35" s="17" t="s">
        <v>24</v>
      </c>
      <c r="D35" s="38">
        <f>SUM(C22,C33)</f>
        <v>780000</v>
      </c>
      <c r="E35" s="39"/>
      <c r="F35" s="18" t="s">
        <v>21</v>
      </c>
      <c r="G35" s="3"/>
    </row>
    <row r="36" spans="1:7" ht="17.5">
      <c r="A36" s="58"/>
      <c r="B36" s="64"/>
      <c r="C36" s="19" t="s">
        <v>25</v>
      </c>
      <c r="D36" s="36">
        <f>D35*1.1-D35</f>
        <v>78000.000000000116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858000.00000000012</v>
      </c>
      <c r="E38" s="41"/>
      <c r="F38" s="22" t="s">
        <v>31</v>
      </c>
      <c r="G38" s="3"/>
    </row>
    <row r="39" spans="1:7" ht="17.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2019-07-31T10:06:09Z</cp:lastPrinted>
  <dcterms:created xsi:type="dcterms:W3CDTF">2019-03-28T03:58:09Z</dcterms:created>
  <dcterms:modified xsi:type="dcterms:W3CDTF">2019-07-31T10:06:19Z</dcterms:modified>
</cp:coreProperties>
</file>