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771700BA-5A6C-4482-8AA9-6A4FEB437179}" xr6:coauthVersionLast="45" xr6:coauthVersionMax="45" xr10:uidLastSave="{82B2D2A1-6C40-4FC8-90C8-6CFD4C84F445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<sst xmlns="http://schemas.openxmlformats.org/spreadsheetml/2006/main" count="87" uniqueCount="80">
  <si>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</si>
  <si>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</si>
  <si>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</si>
  <si>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</si>
  <si>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</si>
  <si>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</si>
  <si>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</si>
  <si>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</si>
  <si>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</si>
  <si>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</si>
  <si>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</si>
  <si>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</si>
  <si>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</si>
  <si>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</si>
  <si>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</si>
  <si>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</si>
  <si>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</si>
  <si>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</si>
  <si>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</si>
  <si>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</si>
  <si>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</si>
  <si>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</si>
  <si>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</si>
  <si>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</si>
  <si>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</si>
  <si>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</si>
  <si>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</si>
  <si>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</si>
  <si>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</si>
  <si>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</si>
  <si>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</si>
  <si>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</si>
  <si>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</si>
  <si>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</si>
  <si>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</si>
  <si>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</si>
  <si>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</si>
  <si>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</si>
  <si>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</si>
  <si>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</si>
  <si>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</si>
  <si>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</si>
  <si>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</si>
  <si>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</si>
  <si>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</si>
  <si>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</si>
  <si>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</si>
  <si>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</si>
  <si>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</si>
  <si>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</si>
  <si>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</si>
  <si>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</si>
  <si>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</si>
  <si>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</si>
  <si>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</si>
  <si>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</si>
  <si>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</si>
  <si>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</si>
  <si>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</si>
  <si>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</si>
  <si>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</si>
  <si>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</si>
  <si>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</si>
  <si>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</si>
  <si>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</si>
  <si>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</si>
  <si>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</si>
  <si>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</si>
  <si>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</si>
  <si>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삼성전자 DDR4 8G PC4-21300 (정품)</t>
    <phoneticPr fontId="1" type="noConversion"/>
  </si>
  <si>
    <t>이엠텍 XENON 지포스 GT1030 D5 2GB LP</t>
    <phoneticPr fontId="1" type="noConversion"/>
  </si>
  <si>
    <t>Western Digital WD Blue SN550 M.2 2280 (250GB)</t>
    <phoneticPr fontId="1" type="noConversion"/>
  </si>
  <si>
    <t>마이크로닉스 Master M60 메쉬</t>
    <phoneticPr fontId="1" type="noConversion"/>
  </si>
  <si>
    <t>잘만 EcoMax 600W 83+</t>
    <phoneticPr fontId="1" type="noConversion"/>
  </si>
  <si>
    <t>LG전자 32MP58HQ</t>
    <phoneticPr fontId="1" type="noConversion"/>
  </si>
  <si>
    <t>김동현</t>
    <phoneticPr fontId="1" type="noConversion"/>
  </si>
  <si>
    <t>AMD 라이젠 5 3500X (마티스) (멀티팩)</t>
    <phoneticPr fontId="1" type="noConversion"/>
  </si>
  <si>
    <t>ASUS PRIME A320M-K</t>
    <phoneticPr fontId="1" type="noConversion"/>
  </si>
  <si>
    <t>010-3953-2227</t>
    <phoneticPr fontId="1" type="noConversion"/>
  </si>
  <si>
    <t>현금(이체X)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</si>
</sst>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0" zoomScaleNormal="100" workbookViewId="0">
      <selection activeCell="F12" sqref="F1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68</v>
      </c>
      <c r="B1" s="27" t="s">
        <v>75</v>
      </c>
      <c r="C1" s="33" t="s">
        <v>53</v>
      </c>
      <c r="D1" s="34"/>
      <c r="E1" s="89"/>
      <c r="F1" s="90"/>
      <c r="G1" s="90"/>
      <c r="H1" s="91"/>
    </row>
    <row r="2" spans="1:9" ht="22.5" customHeight="1">
      <c r="A2" s="18" t="s">
        <v>54</v>
      </c>
      <c r="B2" s="26" t="s">
        <v>78</v>
      </c>
      <c r="C2" s="35"/>
      <c r="D2" s="36"/>
      <c r="E2" s="92"/>
      <c r="F2" s="93"/>
      <c r="G2" s="93"/>
      <c r="H2" s="94"/>
    </row>
    <row r="3" spans="1:9" ht="22.5" customHeight="1">
      <c r="A3" s="18" t="s">
        <v>55</v>
      </c>
      <c r="B3" s="20">
        <f ca="1">TODAY()</f>
        <v>43945</v>
      </c>
      <c r="C3" s="19" t="s">
        <v>56</v>
      </c>
      <c r="D3" s="25">
        <f ca="1">TODAY()</f>
        <v>43945</v>
      </c>
      <c r="E3" s="92"/>
      <c r="F3" s="93"/>
      <c r="G3" s="93"/>
      <c r="H3" s="94"/>
    </row>
    <row r="4" spans="1:9" ht="22.5" customHeight="1">
      <c r="A4" s="17" t="s">
        <v>52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31</v>
      </c>
      <c r="B6" s="102"/>
      <c r="C6" s="59" t="s">
        <v>76</v>
      </c>
      <c r="D6" s="60"/>
      <c r="E6" s="3" t="s">
        <v>6</v>
      </c>
      <c r="F6" s="6">
        <v>205000</v>
      </c>
      <c r="G6" s="3">
        <v>1</v>
      </c>
      <c r="H6" s="6">
        <f>F6*G6</f>
        <v>205000</v>
      </c>
      <c r="I6" s="2"/>
    </row>
    <row r="7" spans="1:9" ht="24" customHeight="1">
      <c r="A7" s="103"/>
      <c r="B7" s="104"/>
      <c r="C7" s="59"/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77</v>
      </c>
      <c r="D8" s="60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103"/>
      <c r="B9" s="104"/>
      <c r="C9" s="59" t="s">
        <v>69</v>
      </c>
      <c r="D9" s="60"/>
      <c r="E9" s="3" t="s">
        <v>8</v>
      </c>
      <c r="F9" s="6">
        <v>39000</v>
      </c>
      <c r="G9" s="3">
        <v>2</v>
      </c>
      <c r="H9" s="6">
        <f t="shared" si="0"/>
        <v>78000</v>
      </c>
      <c r="I9" s="2"/>
    </row>
    <row r="10" spans="1:9" ht="24" customHeight="1">
      <c r="A10" s="103"/>
      <c r="B10" s="104"/>
      <c r="C10" s="59" t="s">
        <v>70</v>
      </c>
      <c r="D10" s="60"/>
      <c r="E10" s="3" t="s">
        <v>9</v>
      </c>
      <c r="F10" s="6">
        <v>105000</v>
      </c>
      <c r="G10" s="3">
        <v>1</v>
      </c>
      <c r="H10" s="6">
        <f t="shared" si="0"/>
        <v>105000</v>
      </c>
      <c r="I10" s="2"/>
    </row>
    <row r="11" spans="1:9" ht="34.5" customHeight="1">
      <c r="A11" s="103"/>
      <c r="B11" s="104"/>
      <c r="C11" s="59" t="s">
        <v>71</v>
      </c>
      <c r="D11" s="60"/>
      <c r="E11" s="3" t="s">
        <v>10</v>
      </c>
      <c r="F11" s="6">
        <v>65000</v>
      </c>
      <c r="G11" s="3">
        <v>1</v>
      </c>
      <c r="H11" s="6">
        <f t="shared" si="0"/>
        <v>65000</v>
      </c>
      <c r="I11" s="2"/>
    </row>
    <row r="12" spans="1:9" ht="24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72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3"/>
      <c r="B15" s="104"/>
      <c r="C15" s="48" t="s">
        <v>73</v>
      </c>
      <c r="D15" s="49"/>
      <c r="E15" s="3" t="s">
        <v>14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103"/>
      <c r="B16" s="104"/>
      <c r="C16" s="55"/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65</v>
      </c>
      <c r="D18" s="58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662000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662000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74</v>
      </c>
      <c r="D24" s="49"/>
      <c r="E24" s="5" t="s">
        <v>21</v>
      </c>
      <c r="F24" s="6">
        <v>235000</v>
      </c>
      <c r="G24" s="3">
        <v>1</v>
      </c>
      <c r="H24" s="6">
        <f>F24*G24</f>
        <v>235000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51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40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235000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42</v>
      </c>
      <c r="B35" s="68"/>
      <c r="C35" s="81"/>
      <c r="D35" s="82"/>
      <c r="E35" s="8" t="s">
        <v>4</v>
      </c>
      <c r="F35" s="109">
        <f>SUM(E21,E33)</f>
        <v>897000</v>
      </c>
      <c r="G35" s="109"/>
      <c r="H35" s="9" t="s">
        <v>20</v>
      </c>
      <c r="I35" s="2"/>
    </row>
    <row r="36" spans="1:9" ht="16.5" customHeight="1">
      <c r="A36" s="67" t="s">
        <v>43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89700.000000000116</v>
      </c>
      <c r="G36" s="108"/>
      <c r="H36" s="10"/>
      <c r="I36" s="2"/>
    </row>
    <row r="37" spans="1:9" ht="17.25" customHeight="1">
      <c r="A37" s="67" t="s">
        <v>38</v>
      </c>
      <c r="B37" s="68"/>
      <c r="C37" s="83"/>
      <c r="D37" s="84"/>
      <c r="E37" s="8" t="s">
        <v>36</v>
      </c>
      <c r="F37" s="65" t="s">
        <v>79</v>
      </c>
      <c r="G37" s="66"/>
      <c r="H37" s="11"/>
      <c r="I37" s="2"/>
    </row>
    <row r="38" spans="1:9" ht="19.5" customHeight="1">
      <c r="A38" s="75" t="s">
        <v>39</v>
      </c>
      <c r="B38" s="76"/>
      <c r="C38" s="85">
        <f>SUM(C35:C36)-C37</f>
        <v>0</v>
      </c>
      <c r="D38" s="86"/>
      <c r="E38" s="29"/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897000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67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897000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2020-04-24T07:15:37Z</cp:lastPrinted>
  <dcterms:created xsi:type="dcterms:W3CDTF">2019-03-28T03:58:09Z</dcterms:created>
  <dcterms:modified xsi:type="dcterms:W3CDTF">2020-04-24T07:16:03Z</dcterms:modified>
</cp:coreProperties>
</file>