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C56E33B-7C1E-4E8B-A514-E59B157C71C0}" xr6:coauthVersionLast="45" xr6:coauthVersionMax="45" xr10:uidLastSave="{00000000-0000-0000-0000-000000000000}"/>
  <bookViews>
    <workbookView xWindow="2475" yWindow="27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<sst xmlns="http://schemas.openxmlformats.org/spreadsheetml/2006/main" count="95" uniqueCount="86">
  <si>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</si>
  <si>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</si>
  <si>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</si>
  <si>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</si>
  <si>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</si>
  <si>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</si>
  <si>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</si>
  <si>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</si>
  <si>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</si>
  <si>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</si>
  <si>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</si>
  <si>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</si>
  <si>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</si>
  <si>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</si>
  <si>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</si>
  <si>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</si>
  <si>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</si>
  <si>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</si>
  <si>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</si>
  <si>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</si>
  <si>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</si>
  <si>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</si>
  <si>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</si>
  <si>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</si>
  <si>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</si>
  <si>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</si>
  <si>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</si>
  <si>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</si>
  <si>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</si>
  <si>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</si>
  <si>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</si>
  <si>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</si>
  <si>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</si>
  <si>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</si>
  <si>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</si>
  <si>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</si>
  <si>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</si>
  <si>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</si>
  <si>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</si>
  <si>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</si>
  <si>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</si>
  <si>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</si>
  <si>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</si>
  <si>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</si>
  <si>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</si>
  <si>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</si>
  <si>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</si>
  <si>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</si>
  <si>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</si>
  <si>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</si>
  <si>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</si>
  <si>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</si>
  <si>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</si>
  <si>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</si>
  <si>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</si>
  <si>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</si>
  <si>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</si>
  <si>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</si>
  <si>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</si>
  <si>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</si>
  <si>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</si>
  <si>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</si>
  <si>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</si>
  <si>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</si>
  <si>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</si>
  <si>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</si>
  <si>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</si>
  <si>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</si>
  <si>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펜티엄 골드 G5420 (커피레이크-R) (정품)</t>
    <phoneticPr fontId="1" type="noConversion"/>
  </si>
  <si>
    <t>ASRock H310CM-DVS 디앤디컴</t>
    <phoneticPr fontId="1" type="noConversion"/>
  </si>
  <si>
    <t>삼성전자 DDR4 8G PC4-21300 (정품)</t>
    <phoneticPr fontId="1" type="noConversion"/>
  </si>
  <si>
    <t>엠탑코리아 지포스 GTX750 프리미엄 V2 D5 1GB</t>
    <phoneticPr fontId="1" type="noConversion"/>
  </si>
  <si>
    <t>마이크론 Crucial BX500 아스크텍 (240GB)</t>
    <phoneticPr fontId="1" type="noConversion"/>
  </si>
  <si>
    <t>마이크로닉스 Master M60 메쉬</t>
    <phoneticPr fontId="1" type="noConversion"/>
  </si>
  <si>
    <t>/</t>
    <phoneticPr fontId="1" type="noConversion"/>
  </si>
  <si>
    <t>마이크로닉스 Classic II 500W +12V Single Rail 85+</t>
    <phoneticPr fontId="1" type="noConversion"/>
  </si>
  <si>
    <t>카드</t>
  </si>
  <si>
    <t>키보드</t>
    <phoneticPr fontId="1" type="noConversion"/>
  </si>
  <si>
    <t>비트엠 24인치 144HZ</t>
    <phoneticPr fontId="1" type="noConversion"/>
  </si>
  <si>
    <t xml:space="preserve">COX CK420 청축 </t>
    <phoneticPr fontId="1" type="noConversion"/>
  </si>
  <si>
    <t>G102 로지텍 벌크</t>
    <phoneticPr fontId="1" type="noConversion"/>
  </si>
  <si>
    <t xml:space="preserve">게이밍 장패드 </t>
    <phoneticPr fontId="1" type="noConversion"/>
  </si>
  <si>
    <t>랜선</t>
    <phoneticPr fontId="1" type="noConversion"/>
  </si>
  <si>
    <t>CAT6 5M 기가랜선</t>
    <phoneticPr fontId="1" type="noConversion"/>
  </si>
  <si>
    <t>김데니스</t>
    <phoneticPr fontId="1" type="noConversion"/>
  </si>
  <si>
    <t>010-6476-5085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</si>
</sst>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84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 t="s">
        <v>85</v>
      </c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43926</v>
      </c>
      <c r="C3" s="19" t="s">
        <v>55</v>
      </c>
      <c r="D3" s="25">
        <f ca="1">TODAY()</f>
        <v>43926</v>
      </c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30</v>
      </c>
      <c r="B6" s="102"/>
      <c r="C6" s="59" t="s">
        <v>68</v>
      </c>
      <c r="D6" s="60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103"/>
      <c r="B7" s="104"/>
      <c r="C7" s="59" t="s">
        <v>74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73000</v>
      </c>
      <c r="G8" s="3">
        <v>1</v>
      </c>
      <c r="H8" s="6">
        <f t="shared" si="0"/>
        <v>73000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3"/>
      <c r="B10" s="104"/>
      <c r="C10" s="59" t="s">
        <v>71</v>
      </c>
      <c r="D10" s="60"/>
      <c r="E10" s="3" t="s">
        <v>9</v>
      </c>
      <c r="F10" s="6">
        <v>76000</v>
      </c>
      <c r="G10" s="3">
        <v>1</v>
      </c>
      <c r="H10" s="6">
        <f t="shared" si="0"/>
        <v>76000</v>
      </c>
      <c r="I10" s="2"/>
    </row>
    <row r="11" spans="1:9" ht="34.5" customHeight="1">
      <c r="A11" s="103"/>
      <c r="B11" s="104"/>
      <c r="C11" s="59" t="s">
        <v>72</v>
      </c>
      <c r="D11" s="60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4" customHeight="1">
      <c r="A12" s="103"/>
      <c r="B12" s="104"/>
      <c r="C12" s="59" t="s">
        <v>74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3"/>
      <c r="B16" s="104"/>
      <c r="C16" s="55" t="s">
        <v>50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28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471000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471000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78</v>
      </c>
      <c r="D24" s="49"/>
      <c r="E24" s="5" t="s">
        <v>21</v>
      </c>
      <c r="F24" s="6">
        <v>155000</v>
      </c>
      <c r="G24" s="3">
        <v>1</v>
      </c>
      <c r="H24" s="6">
        <f>F24*G24</f>
        <v>155000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79</v>
      </c>
      <c r="D25" s="49"/>
      <c r="E25" s="3" t="s">
        <v>77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71"/>
      <c r="B26" s="72"/>
      <c r="C26" s="50" t="s">
        <v>80</v>
      </c>
      <c r="D26" s="49"/>
      <c r="E26" s="5" t="s">
        <v>29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71"/>
      <c r="B27" s="72"/>
      <c r="C27" s="51" t="s">
        <v>81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 t="s">
        <v>83</v>
      </c>
      <c r="D28" s="52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39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215000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41</v>
      </c>
      <c r="B35" s="68"/>
      <c r="C35" s="81"/>
      <c r="D35" s="82"/>
      <c r="E35" s="8" t="s">
        <v>4</v>
      </c>
      <c r="F35" s="109">
        <f>SUM(E21,E33)</f>
        <v>686000</v>
      </c>
      <c r="G35" s="109"/>
      <c r="H35" s="9" t="s">
        <v>20</v>
      </c>
      <c r="I35" s="2"/>
    </row>
    <row r="36" spans="1:9" ht="16.5" customHeight="1">
      <c r="A36" s="67" t="s">
        <v>42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68600.000000000116</v>
      </c>
      <c r="G36" s="108"/>
      <c r="H36" s="10"/>
      <c r="I36" s="2"/>
    </row>
    <row r="37" spans="1:9" ht="17.25" customHeight="1">
      <c r="A37" s="67" t="s">
        <v>37</v>
      </c>
      <c r="B37" s="68"/>
      <c r="C37" s="83"/>
      <c r="D37" s="84"/>
      <c r="E37" s="8" t="s">
        <v>35</v>
      </c>
      <c r="F37" s="65" t="s">
        <v>76</v>
      </c>
      <c r="G37" s="66"/>
      <c r="H37" s="11"/>
      <c r="I37" s="2"/>
    </row>
    <row r="38" spans="1:9" ht="19.5" customHeight="1">
      <c r="A38" s="75" t="s">
        <v>38</v>
      </c>
      <c r="B38" s="76"/>
      <c r="C38" s="85">
        <f>SUM(C35:C36)-C37</f>
        <v>0</v>
      </c>
      <c r="D38" s="86"/>
      <c r="E38" s="29"/>
      <c r="F38" s="65">
        <v>5180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770000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686000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2020-04-05T02:32:25Z</cp:lastPrinted>
  <dcterms:created xsi:type="dcterms:W3CDTF">2019-03-28T03:58:09Z</dcterms:created>
  <dcterms:modified xsi:type="dcterms:W3CDTF">2020-04-05T02:44:51Z</dcterms:modified>
</cp:coreProperties>
</file>