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B16751A-E58A-4FC4-A42B-3606D63E3865}" xr6:coauthVersionLast="45" xr6:coauthVersionMax="45" xr10:uidLastSave="{00000000-0000-0000-0000-000000000000}"/>
  <bookViews>
    <workbookView xWindow="3900" yWindow="390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A25" i="1" l="1"/>
  <c r="B3" i="1" l="1"/>
  <c r="C33" i="1" l="1"/>
  <c r="H39" i="1"/>
  <c r="H8" i="1" l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<sst xmlns="http://schemas.openxmlformats.org/spreadsheetml/2006/main" count="87" uniqueCount="79">
  <si>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</si>
  <si>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</si>
  <si>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</si>
  <si>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</si>
  <si>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</si>
  <si>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</si>
  <si>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</si>
  <si>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</si>
  <si>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</si>
  <si>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</si>
  <si>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</si>
  <si>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</si>
  <si>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</si>
  <si>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</si>
  <si>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</si>
  <si>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</si>
  <si>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</si>
  <si>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</si>
  <si>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</si>
  <si>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</si>
  <si>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</si>
  <si>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</si>
  <si>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</si>
  <si>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</si>
  <si>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</si>
  <si>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</si>
  <si>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</si>
  <si>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</si>
  <si>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</si>
  <si>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</si>
  <si>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</si>
  <si>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</si>
  <si>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</si>
  <si>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</si>
  <si>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</si>
  <si>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</si>
  <si>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</si>
  <si>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</si>
  <si>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</si>
  <si>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</si>
  <si>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</si>
  <si>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</si>
  <si>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</si>
  <si>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</si>
  <si>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</si>
  <si>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</si>
  <si>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</si>
  <si>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</si>
  <si>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</si>
  <si>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</si>
  <si>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</si>
  <si>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</si>
  <si>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</si>
  <si>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</si>
  <si>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</si>
  <si>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</si>
  <si>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</si>
  <si>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</si>
  <si>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</si>
  <si>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</si>
  <si>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</si>
  <si>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</si>
  <si>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</si>
  <si>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</si>
  <si>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</si>
  <si>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</si>
  <si>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</si>
  <si>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</si>
  <si>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</si>
  <si>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</si>
  <si>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삼성전자 DDR4 8G PC4-21300 (정품)</t>
    <phoneticPr fontId="1" type="noConversion"/>
  </si>
  <si>
    <t>Western Digital WD Blue SN550 M.2 2280 (250GB)</t>
    <phoneticPr fontId="1" type="noConversion"/>
  </si>
  <si>
    <t>DAVEN FT903 MESH 강화유리 (블랙)</t>
    <phoneticPr fontId="1" type="noConversion"/>
  </si>
  <si>
    <t>김거담</t>
    <phoneticPr fontId="1" type="noConversion"/>
  </si>
  <si>
    <t>HIS 라데온 RX 570 4GB</t>
    <phoneticPr fontId="1" type="noConversion"/>
  </si>
  <si>
    <t>GIGABYTE B450 AORUS ELITE 피씨디렉트</t>
    <phoneticPr fontId="1" type="noConversion"/>
  </si>
  <si>
    <t>엠탑코리아 지포스 GTX750 프리미엄 V2 D5 1GB</t>
    <phoneticPr fontId="1" type="noConversion"/>
  </si>
  <si>
    <t>AMD 라이젠 5 3500X (마티스) (멀티팩)</t>
    <phoneticPr fontId="1" type="noConversion"/>
  </si>
  <si>
    <t>마이크로닉스 Classic II 700W +12V Single Rail 85+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</si>
</sst>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29" sqref="F28:F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73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43910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30</v>
      </c>
      <c r="B6" s="56"/>
      <c r="C6" s="63" t="s">
        <v>77</v>
      </c>
      <c r="D6" s="64"/>
      <c r="E6" s="3" t="s">
        <v>6</v>
      </c>
      <c r="F6" s="6">
        <v>204000</v>
      </c>
      <c r="G6" s="3">
        <v>1</v>
      </c>
      <c r="H6" s="6">
        <f>F6*G6</f>
        <v>204000</v>
      </c>
      <c r="I6" s="2"/>
    </row>
    <row r="7" spans="1:9" ht="24" customHeight="1">
      <c r="A7" s="57"/>
      <c r="B7" s="58"/>
      <c r="C7" s="63"/>
      <c r="D7" s="64"/>
      <c r="E7" s="30" t="s">
        <v>14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75</v>
      </c>
      <c r="D8" s="64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57"/>
      <c r="B11" s="58"/>
      <c r="C11" s="63" t="s">
        <v>76</v>
      </c>
      <c r="D11" s="64"/>
      <c r="E11" s="3" t="s">
        <v>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57"/>
      <c r="B12" s="58"/>
      <c r="C12" s="63" t="s">
        <v>71</v>
      </c>
      <c r="D12" s="64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57"/>
      <c r="B13" s="58"/>
      <c r="C13" s="77"/>
      <c r="D13" s="78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72</v>
      </c>
      <c r="D14" s="78"/>
      <c r="E14" s="3" t="s">
        <v>12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57"/>
      <c r="B15" s="58"/>
      <c r="C15" s="77" t="s">
        <v>78</v>
      </c>
      <c r="D15" s="78"/>
      <c r="E15" s="3" t="s">
        <v>13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57"/>
      <c r="B16" s="58"/>
      <c r="C16" s="79" t="s">
        <v>50</v>
      </c>
      <c r="D16" s="80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65</v>
      </c>
      <c r="D18" s="8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944000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944000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20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91"/>
      <c r="D35" s="92"/>
      <c r="E35" s="8" t="s">
        <v>4</v>
      </c>
      <c r="F35" s="67">
        <f>SUM(E21,E33)</f>
        <v>944000</v>
      </c>
      <c r="G35" s="67"/>
      <c r="H35" s="9" t="s">
        <v>19</v>
      </c>
      <c r="I35" s="2"/>
    </row>
    <row r="36" spans="1:9" ht="16.5" customHeight="1">
      <c r="A36" s="75" t="s">
        <v>42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21</v>
      </c>
      <c r="F36" s="65">
        <f>F35*1.1-F35</f>
        <v>94400.000000000116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67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>
        <v>4000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940000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24</v>
      </c>
      <c r="C1" t="s">
        <v>43</v>
      </c>
      <c r="D1" s="13" t="s">
        <v>45</v>
      </c>
      <c r="E1" s="31" t="s">
        <v>68</v>
      </c>
      <c r="F1" s="31"/>
    </row>
    <row r="2" spans="1:6">
      <c r="A2" t="s">
        <v>32</v>
      </c>
      <c r="B2" t="s">
        <v>19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944000</v>
      </c>
    </row>
    <row r="5" spans="1:6">
      <c r="A5" t="s">
        <v>49</v>
      </c>
    </row>
    <row r="6" spans="1:6">
      <c r="A6" t="s">
        <v>47</v>
      </c>
    </row>
    <row r="7" spans="1:6">
      <c r="A7" t="s">
        <v>18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2020-03-20T09:45:51Z</dcterms:modified>
</cp:coreProperties>
</file>