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745CCA3-46AB-4078-8BD5-3ADCDB0BEA5B}" xr6:coauthVersionLast="43" xr6:coauthVersionMax="43" xr10:uidLastSave="{00000000-0000-0000-0000-000000000000}"/>
  <bookViews>
    <workbookView xWindow="2388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<sst xmlns="http://schemas.openxmlformats.org/spreadsheetml/2006/main" count="63" uniqueCount="57">
  <si>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</si>
  <si>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</si>
  <si>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</si>
  <si>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</si>
  <si>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</si>
  <si>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</si>
  <si>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</si>
  <si>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</si>
  <si>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</si>
  <si>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</si>
  <si>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</si>
  <si>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</si>
  <si>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</si>
  <si>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</si>
  <si>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</si>
  <si>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</si>
  <si>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</si>
  <si>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</si>
  <si>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</si>
  <si>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</si>
  <si>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</si>
  <si>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</si>
  <si>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</si>
  <si>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</si>
  <si>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</si>
  <si>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</si>
  <si>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</si>
  <si>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</si>
  <si>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</si>
  <si>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</si>
  <si>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</si>
  <si>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</si>
  <si>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</si>
  <si>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</si>
  <si>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</si>
  <si>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</si>
  <si>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</si>
  <si>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H310CM-HDV</t>
    <phoneticPr fontId="1" type="noConversion"/>
  </si>
  <si>
    <t>삼성 DDR4 21300 8G</t>
    <phoneticPr fontId="1" type="noConversion"/>
  </si>
  <si>
    <t>UHD 630 내장</t>
    <phoneticPr fontId="1" type="noConversion"/>
  </si>
  <si>
    <t>삼성 860EVO 250G</t>
    <phoneticPr fontId="1" type="noConversion"/>
  </si>
  <si>
    <t>씨게이트 1TB 7200 64M</t>
    <phoneticPr fontId="1" type="noConversion"/>
  </si>
  <si>
    <t>/</t>
    <phoneticPr fontId="1" type="noConversion"/>
  </si>
  <si>
    <t>스파클 USB3.0</t>
    <phoneticPr fontId="1" type="noConversion"/>
  </si>
  <si>
    <t>마이크로닉스 정격 500W</t>
    <phoneticPr fontId="1" type="noConversion"/>
  </si>
  <si>
    <t>인텔 정품 i3 8100</t>
    <phoneticPr fontId="1" type="noConversion"/>
  </si>
  <si>
    <t>인텔정품</t>
    <phoneticPr fontId="1" type="noConversion"/>
  </si>
  <si>
    <t>할인금액</t>
    <phoneticPr fontId="1" type="noConversion"/>
  </si>
  <si>
    <t>복구솔루션</t>
    <phoneticPr fontId="1" type="noConversion"/>
  </si>
  <si>
    <t>복구</t>
    <phoneticPr fontId="1" type="noConversion"/>
  </si>
  <si>
    <t xml:space="preserve">하드케이블 추가 </t>
    <phoneticPr fontId="1" type="noConversion"/>
  </si>
  <si>
    <t>고객성명(회사명): 유수용</t>
    <phoneticPr fontId="1" type="noConversion"/>
  </si>
  <si>
    <t>전화번호: 010-3273-4930</t>
    <phoneticPr fontId="1" type="noConversion"/>
  </si>
  <si>
    <t>견적일자: 2019년   06  월  03    일</t>
    <phoneticPr fontId="1" type="noConversion"/>
  </si>
  <si>
    <t>납품일자: 2019년   06 월   03     일</t>
    <phoneticPr fontId="1" type="noConversion"/>
  </si>
  <si>
    <t>계약금 50,000</t>
    <phoneticPr fontId="1" type="noConversion"/>
  </si>
  <si>
    <t>잔금 500,000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</si>
</sst>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C29" sqref="C29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51</v>
      </c>
      <c r="B1" s="61" t="s">
        <v>36</v>
      </c>
      <c r="C1" s="25"/>
      <c r="D1" s="26"/>
      <c r="E1" s="26"/>
      <c r="F1" s="27"/>
    </row>
    <row r="2" spans="1:7" ht="22.5" customHeight="1" x14ac:dyDescent="0.3">
      <c r="A2" s="23" t="s">
        <v>52</v>
      </c>
      <c r="B2" s="62"/>
      <c r="C2" s="28"/>
      <c r="D2" s="29"/>
      <c r="E2" s="29"/>
      <c r="F2" s="30"/>
    </row>
    <row r="3" spans="1:7" ht="22.5" customHeight="1" x14ac:dyDescent="0.3">
      <c r="A3" s="23" t="s">
        <v>53</v>
      </c>
      <c r="B3" s="23" t="s">
        <v>54</v>
      </c>
      <c r="C3" s="28"/>
      <c r="D3" s="29"/>
      <c r="E3" s="29"/>
      <c r="F3" s="30"/>
    </row>
    <row r="4" spans="1:7" ht="22.5" customHeight="1" x14ac:dyDescent="0.3">
      <c r="A4" s="50" t="s">
        <v>34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31</v>
      </c>
      <c r="B7" s="4" t="s">
        <v>45</v>
      </c>
      <c r="C7" s="5" t="s">
        <v>6</v>
      </c>
      <c r="D7" s="12">
        <v>169000</v>
      </c>
      <c r="E7" s="5">
        <v>1</v>
      </c>
      <c r="F7" s="12">
        <f>D7*E7</f>
        <v>169000</v>
      </c>
      <c r="G7" s="3"/>
    </row>
    <row r="8" spans="1:7" ht="24" customHeight="1" x14ac:dyDescent="0.3">
      <c r="A8" s="53"/>
      <c r="B8" s="5" t="s">
        <v>37</v>
      </c>
      <c r="C8" s="5" t="s">
        <v>7</v>
      </c>
      <c r="D8" s="12">
        <v>77000</v>
      </c>
      <c r="E8" s="5">
        <v>1</v>
      </c>
      <c r="F8" s="12">
        <f t="shared" ref="F8:F20" si="0">D8*E8</f>
        <v>77000</v>
      </c>
      <c r="G8" s="3"/>
    </row>
    <row r="9" spans="1:7" x14ac:dyDescent="0.3">
      <c r="A9" s="53"/>
      <c r="B9" s="6" t="s">
        <v>38</v>
      </c>
      <c r="C9" s="5" t="s">
        <v>8</v>
      </c>
      <c r="D9" s="12">
        <v>40000</v>
      </c>
      <c r="E9" s="5">
        <v>1</v>
      </c>
      <c r="F9" s="12">
        <f t="shared" si="0"/>
        <v>40000</v>
      </c>
      <c r="G9" s="3"/>
    </row>
    <row r="10" spans="1:7" x14ac:dyDescent="0.3">
      <c r="A10" s="53"/>
      <c r="B10" s="6" t="s">
        <v>39</v>
      </c>
      <c r="C10" s="5" t="s">
        <v>9</v>
      </c>
      <c r="D10" s="12"/>
      <c r="E10" s="5">
        <v>1</v>
      </c>
      <c r="F10" s="12">
        <f t="shared" si="0"/>
        <v>0</v>
      </c>
      <c r="G10" s="3"/>
    </row>
    <row r="11" spans="1:7" ht="24" customHeight="1" x14ac:dyDescent="0.3">
      <c r="A11" s="53"/>
      <c r="B11" s="5" t="s">
        <v>40</v>
      </c>
      <c r="C11" s="5" t="s">
        <v>10</v>
      </c>
      <c r="D11" s="12">
        <v>55000</v>
      </c>
      <c r="E11" s="5">
        <v>1</v>
      </c>
      <c r="F11" s="12">
        <f t="shared" si="0"/>
        <v>55000</v>
      </c>
      <c r="G11" s="3"/>
    </row>
    <row r="12" spans="1:7" x14ac:dyDescent="0.3">
      <c r="A12" s="53"/>
      <c r="B12" s="6" t="s">
        <v>41</v>
      </c>
      <c r="C12" s="5" t="s">
        <v>11</v>
      </c>
      <c r="D12" s="12">
        <v>52000</v>
      </c>
      <c r="E12" s="5">
        <v>1</v>
      </c>
      <c r="F12" s="12">
        <f t="shared" si="0"/>
        <v>52000</v>
      </c>
      <c r="G12" s="3"/>
    </row>
    <row r="13" spans="1:7" ht="24" customHeight="1" x14ac:dyDescent="0.3">
      <c r="A13" s="53"/>
      <c r="B13" s="5" t="s">
        <v>42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43</v>
      </c>
      <c r="C14" s="5" t="s">
        <v>13</v>
      </c>
      <c r="D14" s="12">
        <v>15000</v>
      </c>
      <c r="E14" s="5">
        <v>1</v>
      </c>
      <c r="F14" s="12">
        <f t="shared" si="0"/>
        <v>15000</v>
      </c>
      <c r="G14" s="3"/>
    </row>
    <row r="15" spans="1:7" x14ac:dyDescent="0.3">
      <c r="A15" s="53"/>
      <c r="B15" s="6" t="s">
        <v>44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53"/>
      <c r="B16" s="5" t="s">
        <v>46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512000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512000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50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 x14ac:dyDescent="0.3">
      <c r="A32" s="57"/>
      <c r="B32" s="14" t="s">
        <v>48</v>
      </c>
      <c r="C32" s="11" t="s">
        <v>49</v>
      </c>
      <c r="D32" s="12"/>
      <c r="E32" s="5">
        <v>1</v>
      </c>
      <c r="F32" s="12">
        <f t="shared" si="1"/>
        <v>0</v>
      </c>
      <c r="G32" s="3"/>
    </row>
    <row r="33" spans="1:7" ht="13.5" customHeight="1" x14ac:dyDescent="0.3">
      <c r="A33" s="57"/>
      <c r="B33" s="66" t="s">
        <v>26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27</v>
      </c>
      <c r="C35" s="17" t="s">
        <v>27</v>
      </c>
      <c r="D35" s="38">
        <f>SUM(C22,C33)</f>
        <v>512000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28</v>
      </c>
      <c r="D36" s="36">
        <f>D35*1.1-D35</f>
        <v>51200</v>
      </c>
      <c r="E36" s="37"/>
      <c r="F36" s="20"/>
      <c r="G36" s="3"/>
    </row>
    <row r="37" spans="1:7" ht="13.5" customHeight="1" x14ac:dyDescent="0.3">
      <c r="A37" s="58"/>
      <c r="B37" s="64"/>
      <c r="C37" s="24" t="s">
        <v>47</v>
      </c>
      <c r="D37" s="42">
        <v>13200</v>
      </c>
      <c r="E37" s="42"/>
      <c r="F37" s="43"/>
      <c r="G37" s="3"/>
    </row>
    <row r="38" spans="1:7" ht="18" thickBot="1" x14ac:dyDescent="0.35">
      <c r="A38" s="59"/>
      <c r="B38" s="65"/>
      <c r="C38" s="21" t="s">
        <v>29</v>
      </c>
      <c r="D38" s="40">
        <f>SUM(D35:E36)-D37</f>
        <v>550000</v>
      </c>
      <c r="E38" s="41"/>
      <c r="F38" s="22" t="s">
        <v>35</v>
      </c>
      <c r="G38" s="3"/>
    </row>
    <row r="39" spans="1:7" ht="17.25" thickTop="1" x14ac:dyDescent="0.3">
      <c r="B39" s="3"/>
      <c r="C39" s="3" t="s">
        <v>55</v>
      </c>
      <c r="D39" s="3" t="s">
        <v>56</v>
      </c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2019-06-03T05:27:21Z</cp:lastPrinted>
  <dcterms:created xsi:type="dcterms:W3CDTF">2019-03-28T03:58:09Z</dcterms:created>
  <dcterms:modified xsi:type="dcterms:W3CDTF">2019-06-03T05:31:38Z</dcterms:modified>
</cp:coreProperties>
</file>