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8" documentId="8_{32F774CA-9FB7-4226-B17A-869052F5307F}" xr6:coauthVersionLast="43" xr6:coauthVersionMax="43" xr10:uidLastSave="{9626AAEB-0AC8-4E2F-B98B-8A5AA1DEF2CF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20" i="1" l="1"/>
  <c r="F27" i="1" l="1"/>
  <c r="F28" i="1"/>
  <c r="F29" i="1"/>
  <c r="F30" i="1"/>
  <c r="F31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<sst xmlns="http://schemas.openxmlformats.org/spreadsheetml/2006/main" count="67" uniqueCount="61">
  <si>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</si>
  <si>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</si>
  <si>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</si>
  <si>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</si>
  <si>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</si>
  <si>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</si>
  <si>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</si>
  <si>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</si>
  <si>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</si>
  <si>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</si>
  <si>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</si>
  <si>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</si>
  <si>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</si>
  <si>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</si>
  <si>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</si>
  <si>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</si>
  <si>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</si>
  <si>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</si>
  <si>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</si>
  <si>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</si>
  <si>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</si>
  <si>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</si>
  <si>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</si>
  <si>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</si>
  <si>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</si>
  <si>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</si>
  <si>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</si>
  <si>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</si>
  <si>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</si>
  <si>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</si>
  <si>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</si>
  <si>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</si>
  <si>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</si>
  <si>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</si>
  <si>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인텔 코어i5-9세대 9400F</t>
    <phoneticPr fontId="1" type="noConversion"/>
  </si>
  <si>
    <t>ASRock B365M PRO4</t>
    <phoneticPr fontId="1" type="noConversion"/>
  </si>
  <si>
    <t>삼성전자 DDR4 8G PC4-21300</t>
    <phoneticPr fontId="1" type="noConversion"/>
  </si>
  <si>
    <t>GIGABYTE RTX 2060 WINDFORCE 6GB</t>
    <phoneticPr fontId="1" type="noConversion"/>
  </si>
  <si>
    <t>삼성전자 970 EVO Plus M.2 2280 (500GB)</t>
    <phoneticPr fontId="1" type="noConversion"/>
  </si>
  <si>
    <t>Seagate 2TB BarraCuda</t>
    <phoneticPr fontId="1" type="noConversion"/>
  </si>
  <si>
    <t>마이크로닉스 Master T500V 스펙트럼
RGB 강화유리</t>
    <phoneticPr fontId="1" type="noConversion"/>
  </si>
  <si>
    <t>마이크로닉스 Classic II 700W</t>
    <phoneticPr fontId="1" type="noConversion"/>
  </si>
  <si>
    <t>한성 ULTRON 3257 커브드 144 무결점</t>
    <phoneticPr fontId="1" type="noConversion"/>
  </si>
  <si>
    <t>SCYTHE MUGEN 5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</si>
  <si>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</si>
  <si>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</si>
  <si>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</si>
  <si>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마우스 패드</t>
    <phoneticPr fontId="1" type="noConversion"/>
  </si>
  <si>
    <t>로지텍 장패드 S/V</t>
    <phoneticPr fontId="1" type="noConversion"/>
  </si>
  <si>
    <t>CJ ENTUS GENESIS-ll 레드 광축</t>
    <phoneticPr fontId="1" type="noConversion"/>
  </si>
  <si>
    <t>로지텍 G102 PRODIGY 마우스 (벌크)</t>
    <phoneticPr fontId="1" type="noConversion"/>
  </si>
  <si>
    <t>한성 GTune GH200 7.1ch 진동 헤드셋</t>
    <phoneticPr fontId="1" type="noConversion"/>
  </si>
  <si>
    <t>Britz BZ-SP600X Curved Soundbar (블랙)</t>
    <phoneticPr fontId="1" type="noConversion"/>
  </si>
  <si>
    <t>스피커</t>
    <phoneticPr fontId="1" type="noConversion"/>
  </si>
  <si>
    <t>고객성명(회사명): 도대용</t>
    <phoneticPr fontId="1" type="noConversion"/>
  </si>
  <si>
    <t>견적일자: 2019년      7   월    6      일</t>
    <phoneticPr fontId="1" type="noConversion"/>
  </si>
  <si>
    <t>납품일자: 2019년    7   월      7      일</t>
    <phoneticPr fontId="1" type="noConversion"/>
  </si>
  <si>
    <t>전화번호: 010-9045-4686</t>
    <phoneticPr fontId="1" type="noConversion"/>
  </si>
  <si>
    <t>(방문) (카드)</t>
    <phoneticPr fontId="1" type="noConversion"/>
  </si>
  <si>
    <t>아이리버 블루수스 이어폰 블랙/화이트</t>
    <phoneticPr fontId="1" type="noConversion"/>
  </si>
  <si>
    <t>이어폰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</si>
</sst>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C28" sqref="C28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54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57</v>
      </c>
      <c r="B2" s="62"/>
      <c r="C2" s="28"/>
      <c r="D2" s="29"/>
      <c r="E2" s="29"/>
      <c r="F2" s="30"/>
    </row>
    <row r="3" spans="1:7" ht="22.5" customHeight="1">
      <c r="A3" s="23" t="s">
        <v>55</v>
      </c>
      <c r="B3" s="23" t="s">
        <v>56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 t="s">
        <v>58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34</v>
      </c>
      <c r="C7" s="5" t="s">
        <v>6</v>
      </c>
      <c r="D7" s="12">
        <v>194000</v>
      </c>
      <c r="E7" s="5">
        <v>1</v>
      </c>
      <c r="F7" s="12">
        <f>D7*E7</f>
        <v>194000</v>
      </c>
      <c r="G7" s="3"/>
    </row>
    <row r="8" spans="1:7" ht="24" customHeight="1">
      <c r="A8" s="53"/>
      <c r="B8" s="5" t="s">
        <v>35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53"/>
      <c r="B9" s="6" t="s">
        <v>36</v>
      </c>
      <c r="C9" s="5" t="s">
        <v>8</v>
      </c>
      <c r="D9" s="12">
        <v>33000</v>
      </c>
      <c r="E9" s="5">
        <v>4</v>
      </c>
      <c r="F9" s="12">
        <f t="shared" si="0"/>
        <v>132000</v>
      </c>
      <c r="G9" s="3"/>
    </row>
    <row r="10" spans="1:7">
      <c r="A10" s="53"/>
      <c r="B10" s="6" t="s">
        <v>37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>
      <c r="A11" s="53"/>
      <c r="B11" s="5" t="s">
        <v>38</v>
      </c>
      <c r="C11" s="5" t="s">
        <v>10</v>
      </c>
      <c r="D11" s="12">
        <v>136000</v>
      </c>
      <c r="E11" s="5">
        <v>1</v>
      </c>
      <c r="F11" s="12">
        <f t="shared" si="0"/>
        <v>136000</v>
      </c>
      <c r="G11" s="3"/>
    </row>
    <row r="12" spans="1:7">
      <c r="A12" s="53"/>
      <c r="B12" s="6" t="s">
        <v>39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>
      <c r="A15" s="53"/>
      <c r="B15" s="6" t="s">
        <v>41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43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1324000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1324000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42</v>
      </c>
      <c r="C26" s="11" t="s">
        <v>22</v>
      </c>
      <c r="D26" s="12">
        <v>274000</v>
      </c>
      <c r="E26" s="5">
        <v>1</v>
      </c>
      <c r="F26" s="12">
        <f>D26*E26</f>
        <v>274000</v>
      </c>
      <c r="G26" s="3"/>
    </row>
    <row r="27" spans="1:7">
      <c r="A27" s="57"/>
      <c r="B27" s="14" t="s">
        <v>49</v>
      </c>
      <c r="C27" s="5" t="s">
        <v>44</v>
      </c>
      <c r="D27" s="12">
        <v>55000</v>
      </c>
      <c r="E27" s="5">
        <v>1</v>
      </c>
      <c r="F27" s="12">
        <f t="shared" ref="F27:F32" si="1">D27*E27</f>
        <v>55000</v>
      </c>
      <c r="G27" s="3"/>
    </row>
    <row r="28" spans="1:7">
      <c r="A28" s="57"/>
      <c r="B28" s="14" t="s">
        <v>50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7"/>
      <c r="B29" s="14" t="s">
        <v>48</v>
      </c>
      <c r="C29" s="11" t="s">
        <v>47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4" t="s">
        <v>51</v>
      </c>
      <c r="C30" s="11" t="s">
        <v>46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57"/>
      <c r="B31" s="14" t="s">
        <v>52</v>
      </c>
      <c r="C31" s="11" t="s">
        <v>53</v>
      </c>
      <c r="D31" s="12">
        <v>36000</v>
      </c>
      <c r="E31" s="5">
        <v>1</v>
      </c>
      <c r="F31" s="12">
        <f t="shared" si="1"/>
        <v>36000</v>
      </c>
      <c r="G31" s="3"/>
    </row>
    <row r="32" spans="1:7">
      <c r="A32" s="57"/>
      <c r="B32" s="14" t="s">
        <v>59</v>
      </c>
      <c r="C32" s="11" t="s">
        <v>60</v>
      </c>
      <c r="D32" s="12">
        <v>80000</v>
      </c>
      <c r="E32" s="5">
        <v>2</v>
      </c>
      <c r="F32" s="12">
        <f t="shared" si="1"/>
        <v>160000</v>
      </c>
      <c r="G32" s="3"/>
    </row>
    <row r="33" spans="1:7" ht="13.5" customHeight="1">
      <c r="A33" s="57"/>
      <c r="B33" s="66" t="s">
        <v>23</v>
      </c>
      <c r="C33" s="36">
        <f>SUM(F26:F32)</f>
        <v>570000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1894000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189400.00000000023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>
        <v>13400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2070000.0000000002</v>
      </c>
      <c r="E38" s="41"/>
      <c r="F38" s="22" t="s">
        <v>30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2019-07-06T04:58:23Z</cp:lastPrinted>
  <dcterms:created xsi:type="dcterms:W3CDTF">2019-03-28T03:58:09Z</dcterms:created>
  <dcterms:modified xsi:type="dcterms:W3CDTF">2019-07-06T05:02:45Z</dcterms:modified>
</cp:coreProperties>
</file>