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8" documentId="8_{32F774CA-9FB7-4226-B17A-869052F5307F}" xr6:coauthVersionLast="43" xr6:coauthVersionMax="43" xr10:uidLastSave="{9626AAEB-0AC8-4E2F-B98B-8A5AA1DEF2CF}"/>
  <bookViews>
    <workbookView xWindow="-110" yWindow="-110" windowWidth="25820" windowHeight="1402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  <c r="F20" i="1" l="1"/>
  <c r="F27" i="1" l="1"/>
  <c r="F28" i="1"/>
  <c r="F29" i="1"/>
  <c r="F30" i="1"/>
  <c r="F31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<sst xmlns="http://schemas.openxmlformats.org/spreadsheetml/2006/main" count="67" uniqueCount="61">
  <si>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</si>
  <si>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</si>
  <si>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</si>
  <si>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</si>
  <si>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</si>
  <si>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</si>
  <si>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</si>
  <si>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</si>
  <si>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</si>
  <si>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</si>
  <si>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</si>
  <si>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</si>
  <si>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</si>
  <si>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</si>
  <si>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</si>
  <si>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</si>
  <si>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</si>
  <si>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</si>
  <si>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</si>
  <si>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</si>
  <si>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</si>
  <si>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</si>
  <si>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</si>
  <si>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</si>
  <si>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</si>
  <si>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</si>
  <si>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</si>
  <si>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</si>
  <si>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</si>
  <si>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</si>
  <si>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</si>
  <si>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</si>
  <si>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</si>
  <si>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</si>
  <si>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인텔 코어i5-9세대 9400F</t>
    <phoneticPr fontId="1" type="noConversion"/>
  </si>
  <si>
    <t>ASRock B365M PRO4</t>
    <phoneticPr fontId="1" type="noConversion"/>
  </si>
  <si>
    <t>삼성전자 DDR4 8G PC4-21300</t>
    <phoneticPr fontId="1" type="noConversion"/>
  </si>
  <si>
    <t>GIGABYTE RTX 2060 WINDFORCE 6GB</t>
    <phoneticPr fontId="1" type="noConversion"/>
  </si>
  <si>
    <t>삼성전자 970 EVO Plus M.2 2280 (500GB)</t>
    <phoneticPr fontId="1" type="noConversion"/>
  </si>
  <si>
    <t>Seagate 2TB BarraCuda</t>
    <phoneticPr fontId="1" type="noConversion"/>
  </si>
  <si>
    <t>마이크로닉스 Master T500V 스펙트럼
RGB 강화유리</t>
    <phoneticPr fontId="1" type="noConversion"/>
  </si>
  <si>
    <t>마이크로닉스 Classic II 700W</t>
    <phoneticPr fontId="1" type="noConversion"/>
  </si>
  <si>
    <t>한성 ULTRON 3257 커브드 144 무결점</t>
    <phoneticPr fontId="1" type="noConversion"/>
  </si>
  <si>
    <t>SCYTHE MUGEN 5</t>
    <phoneticPr fontId="1" type="noConversion"/>
  </si>
  <si>
    <t>키보드</t>
    <phoneticPr fontId="1" type="noConversion"/>
  </si>
  <si>
    <t>마우스</t>
    <phoneticPr fontId="1" type="noConversion"/>
  </si>
  <si>
    <t>헤드셋</t>
    <phoneticPr fontId="1" type="noConversion"/>
  </si>
  <si>
    <t>마우스 패드</t>
    <phoneticPr fontId="1" type="noConversion"/>
  </si>
  <si>
    <t>로지텍 장패드 S/V</t>
    <phoneticPr fontId="1" type="noConversion"/>
  </si>
  <si>
    <t>CJ ENTUS GENESIS-ll 레드 광축</t>
    <phoneticPr fontId="1" type="noConversion"/>
  </si>
  <si>
    <t>로지텍 G102 PRODIGY 마우스 (벌크)</t>
    <phoneticPr fontId="1" type="noConversion"/>
  </si>
  <si>
    <t>한성 GTune GH200 7.1ch 진동 헤드셋</t>
    <phoneticPr fontId="1" type="noConversion"/>
  </si>
  <si>
    <t>Britz BZ-SP600X Curved Soundbar (블랙)</t>
    <phoneticPr fontId="1" type="noConversion"/>
  </si>
  <si>
    <t>스피커</t>
    <phoneticPr fontId="1" type="noConversion"/>
  </si>
  <si>
    <t>고객성명(회사명): 도대용</t>
    <phoneticPr fontId="1" type="noConversion"/>
  </si>
  <si>
    <t>견적일자: 2019년      7   월    6      일</t>
    <phoneticPr fontId="1" type="noConversion"/>
  </si>
  <si>
    <t>납품일자: 2019년    7   월      7      일</t>
    <phoneticPr fontId="1" type="noConversion"/>
  </si>
  <si>
    <t>전화번호: 010-9045-4686</t>
    <phoneticPr fontId="1" type="noConversion"/>
  </si>
  <si>
    <t>(방문) (카드)</t>
    <phoneticPr fontId="1" type="noConversion"/>
  </si>
  <si>
    <t>아이리버 블루수스 이어폰 블랙/화이트</t>
    <phoneticPr fontId="1" type="noConversion"/>
  </si>
  <si>
    <t>이어폰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</si>
</sst>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6" zoomScaleNormal="100" workbookViewId="0">
      <selection activeCell="C28" sqref="C28"/>
    </sheetView>
  </sheetViews>
  <sheetFormatPr defaultRowHeight="17"/>
  <cols>
    <col min="1" max="1" width="26.5" bestFit="1" customWidth="1"/>
    <col min="2" max="2" width="29.83203125" customWidth="1"/>
    <col min="3" max="3" width="11.08203125" bestFit="1" customWidth="1"/>
    <col min="4" max="4" width="8.58203125" customWidth="1"/>
    <col min="5" max="5" width="4.25" customWidth="1"/>
    <col min="6" max="6" width="10.75" customWidth="1"/>
    <col min="7" max="8" width="4.83203125" customWidth="1"/>
  </cols>
  <sheetData>
    <row r="1" spans="1:7" ht="22.5" customHeight="1">
      <c r="A1" s="23" t="s">
        <v>54</v>
      </c>
      <c r="B1" s="61" t="s">
        <v>31</v>
      </c>
      <c r="C1" s="25"/>
      <c r="D1" s="26"/>
      <c r="E1" s="26"/>
      <c r="F1" s="27"/>
    </row>
    <row r="2" spans="1:7" ht="22.5" customHeight="1">
      <c r="A2" s="23" t="s">
        <v>57</v>
      </c>
      <c r="B2" s="62"/>
      <c r="C2" s="28"/>
      <c r="D2" s="29"/>
      <c r="E2" s="29"/>
      <c r="F2" s="30"/>
    </row>
    <row r="3" spans="1:7" ht="22.5" customHeight="1">
      <c r="A3" s="23" t="s">
        <v>55</v>
      </c>
      <c r="B3" s="23" t="s">
        <v>56</v>
      </c>
      <c r="C3" s="28"/>
      <c r="D3" s="29"/>
      <c r="E3" s="29"/>
      <c r="F3" s="30"/>
    </row>
    <row r="4" spans="1:7" ht="22.5" customHeight="1">
      <c r="A4" s="50" t="s">
        <v>29</v>
      </c>
      <c r="B4" s="51"/>
      <c r="C4" s="31"/>
      <c r="D4" s="32"/>
      <c r="E4" s="32"/>
      <c r="F4" s="33"/>
    </row>
    <row r="5" spans="1:7">
      <c r="A5" s="2" t="s">
        <v>58</v>
      </c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34</v>
      </c>
      <c r="C7" s="5" t="s">
        <v>6</v>
      </c>
      <c r="D7" s="12">
        <v>194000</v>
      </c>
      <c r="E7" s="5">
        <v>1</v>
      </c>
      <c r="F7" s="12">
        <f>D7*E7</f>
        <v>194000</v>
      </c>
      <c r="G7" s="3"/>
    </row>
    <row r="8" spans="1:7" ht="24" customHeight="1">
      <c r="A8" s="53"/>
      <c r="B8" s="5" t="s">
        <v>35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>
      <c r="A9" s="53"/>
      <c r="B9" s="6" t="s">
        <v>36</v>
      </c>
      <c r="C9" s="5" t="s">
        <v>8</v>
      </c>
      <c r="D9" s="12">
        <v>33000</v>
      </c>
      <c r="E9" s="5">
        <v>4</v>
      </c>
      <c r="F9" s="12">
        <f t="shared" si="0"/>
        <v>132000</v>
      </c>
      <c r="G9" s="3"/>
    </row>
    <row r="10" spans="1:7">
      <c r="A10" s="53"/>
      <c r="B10" s="6" t="s">
        <v>37</v>
      </c>
      <c r="C10" s="5" t="s">
        <v>9</v>
      </c>
      <c r="D10" s="12">
        <v>440000</v>
      </c>
      <c r="E10" s="5">
        <v>1</v>
      </c>
      <c r="F10" s="12">
        <f t="shared" si="0"/>
        <v>440000</v>
      </c>
      <c r="G10" s="3"/>
    </row>
    <row r="11" spans="1:7" ht="24" customHeight="1">
      <c r="A11" s="53"/>
      <c r="B11" s="5" t="s">
        <v>38</v>
      </c>
      <c r="C11" s="5" t="s">
        <v>10</v>
      </c>
      <c r="D11" s="12">
        <v>136000</v>
      </c>
      <c r="E11" s="5">
        <v>1</v>
      </c>
      <c r="F11" s="12">
        <f t="shared" si="0"/>
        <v>136000</v>
      </c>
      <c r="G11" s="3"/>
    </row>
    <row r="12" spans="1:7">
      <c r="A12" s="53"/>
      <c r="B12" s="6" t="s">
        <v>39</v>
      </c>
      <c r="C12" s="5" t="s">
        <v>11</v>
      </c>
      <c r="D12" s="12">
        <v>69000</v>
      </c>
      <c r="E12" s="5">
        <v>1</v>
      </c>
      <c r="F12" s="12">
        <f t="shared" si="0"/>
        <v>69000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40</v>
      </c>
      <c r="C14" s="5" t="s">
        <v>13</v>
      </c>
      <c r="D14" s="12">
        <v>58000</v>
      </c>
      <c r="E14" s="5">
        <v>1</v>
      </c>
      <c r="F14" s="12">
        <f t="shared" si="0"/>
        <v>58000</v>
      </c>
      <c r="G14" s="3"/>
    </row>
    <row r="15" spans="1:7">
      <c r="A15" s="53"/>
      <c r="B15" s="6" t="s">
        <v>41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>
      <c r="A16" s="53"/>
      <c r="B16" s="5" t="s">
        <v>43</v>
      </c>
      <c r="C16" s="5" t="s">
        <v>15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1324000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1324000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5" thickBot="1">
      <c r="B24" s="3"/>
      <c r="C24" s="3"/>
      <c r="D24" s="3"/>
      <c r="E24" s="3"/>
      <c r="F24" s="3"/>
      <c r="G24" s="3"/>
    </row>
    <row r="25" spans="1:7" ht="18" thickTop="1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 t="s">
        <v>42</v>
      </c>
      <c r="C26" s="11" t="s">
        <v>22</v>
      </c>
      <c r="D26" s="12">
        <v>274000</v>
      </c>
      <c r="E26" s="5">
        <v>1</v>
      </c>
      <c r="F26" s="12">
        <f>D26*E26</f>
        <v>274000</v>
      </c>
      <c r="G26" s="3"/>
    </row>
    <row r="27" spans="1:7">
      <c r="A27" s="57"/>
      <c r="B27" s="14" t="s">
        <v>49</v>
      </c>
      <c r="C27" s="5" t="s">
        <v>44</v>
      </c>
      <c r="D27" s="12">
        <v>55000</v>
      </c>
      <c r="E27" s="5">
        <v>1</v>
      </c>
      <c r="F27" s="12">
        <f t="shared" ref="F27:F32" si="1">D27*E27</f>
        <v>55000</v>
      </c>
      <c r="G27" s="3"/>
    </row>
    <row r="28" spans="1:7">
      <c r="A28" s="57"/>
      <c r="B28" s="14" t="s">
        <v>50</v>
      </c>
      <c r="C28" s="11" t="s">
        <v>45</v>
      </c>
      <c r="D28" s="12">
        <v>20000</v>
      </c>
      <c r="E28" s="5">
        <v>1</v>
      </c>
      <c r="F28" s="12">
        <f t="shared" si="1"/>
        <v>20000</v>
      </c>
      <c r="G28" s="3"/>
    </row>
    <row r="29" spans="1:7">
      <c r="A29" s="57"/>
      <c r="B29" s="14" t="s">
        <v>48</v>
      </c>
      <c r="C29" s="11" t="s">
        <v>47</v>
      </c>
      <c r="D29" s="12">
        <v>0</v>
      </c>
      <c r="E29" s="5">
        <v>1</v>
      </c>
      <c r="F29" s="12">
        <f t="shared" si="1"/>
        <v>0</v>
      </c>
      <c r="G29" s="3"/>
    </row>
    <row r="30" spans="1:7">
      <c r="A30" s="57"/>
      <c r="B30" s="14" t="s">
        <v>51</v>
      </c>
      <c r="C30" s="11" t="s">
        <v>46</v>
      </c>
      <c r="D30" s="12">
        <v>25000</v>
      </c>
      <c r="E30" s="5">
        <v>1</v>
      </c>
      <c r="F30" s="12">
        <f t="shared" si="1"/>
        <v>25000</v>
      </c>
      <c r="G30" s="3"/>
    </row>
    <row r="31" spans="1:7">
      <c r="A31" s="57"/>
      <c r="B31" s="14" t="s">
        <v>52</v>
      </c>
      <c r="C31" s="11" t="s">
        <v>53</v>
      </c>
      <c r="D31" s="12">
        <v>36000</v>
      </c>
      <c r="E31" s="5">
        <v>1</v>
      </c>
      <c r="F31" s="12">
        <f t="shared" si="1"/>
        <v>36000</v>
      </c>
      <c r="G31" s="3"/>
    </row>
    <row r="32" spans="1:7">
      <c r="A32" s="57"/>
      <c r="B32" s="14" t="s">
        <v>59</v>
      </c>
      <c r="C32" s="11" t="s">
        <v>60</v>
      </c>
      <c r="D32" s="12">
        <v>80000</v>
      </c>
      <c r="E32" s="5">
        <v>2</v>
      </c>
      <c r="F32" s="12">
        <f t="shared" si="1"/>
        <v>160000</v>
      </c>
      <c r="G32" s="3"/>
    </row>
    <row r="33" spans="1:7" ht="13.5" customHeight="1">
      <c r="A33" s="57"/>
      <c r="B33" s="66" t="s">
        <v>23</v>
      </c>
      <c r="C33" s="36">
        <f>SUM(F26:F32)</f>
        <v>570000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5">
      <c r="A35" s="58"/>
      <c r="B35" s="63" t="s">
        <v>24</v>
      </c>
      <c r="C35" s="17" t="s">
        <v>24</v>
      </c>
      <c r="D35" s="38">
        <f>SUM(C22,C33)</f>
        <v>1894000</v>
      </c>
      <c r="E35" s="39"/>
      <c r="F35" s="18" t="s">
        <v>21</v>
      </c>
      <c r="G35" s="3"/>
    </row>
    <row r="36" spans="1:7" ht="17.5">
      <c r="A36" s="58"/>
      <c r="B36" s="64"/>
      <c r="C36" s="19" t="s">
        <v>25</v>
      </c>
      <c r="D36" s="36">
        <f>D35*1.1-D35</f>
        <v>189400.00000000023</v>
      </c>
      <c r="E36" s="37"/>
      <c r="F36" s="20"/>
      <c r="G36" s="3"/>
    </row>
    <row r="37" spans="1:7" ht="13.5" customHeight="1">
      <c r="A37" s="58"/>
      <c r="B37" s="64"/>
      <c r="C37" s="24" t="s">
        <v>33</v>
      </c>
      <c r="D37" s="42">
        <v>13400</v>
      </c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2070000.0000000002</v>
      </c>
      <c r="E38" s="41"/>
      <c r="F38" s="22" t="s">
        <v>30</v>
      </c>
      <c r="G38" s="3"/>
    </row>
    <row r="39" spans="1:7" ht="17.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2019-07-06T04:58:23Z</cp:lastPrinted>
  <dcterms:created xsi:type="dcterms:W3CDTF">2019-03-28T03:58:09Z</dcterms:created>
  <dcterms:modified xsi:type="dcterms:W3CDTF">2019-07-06T05:02:45Z</dcterms:modified>
</cp:coreProperties>
</file>