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C4C339A0-3535-409E-88C1-134C44C420E6}" xr6:coauthVersionLast="43" xr6:coauthVersionMax="43" xr10:uidLastSave="{00000000-0000-0000-0000-000000000000}"/>
  <bookViews>
    <workbookView xWindow="-110" yWindow="-110" windowWidth="25820" windowHeight="1402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<sst xmlns="http://schemas.openxmlformats.org/spreadsheetml/2006/main" count="56" uniqueCount="50">
  <si>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</si>
  <si>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</si>
  <si>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</si>
  <si>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</si>
  <si>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</si>
  <si>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</si>
  <si>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</si>
  <si>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</si>
  <si>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</si>
  <si>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</si>
  <si>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</si>
  <si>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</si>
  <si>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</si>
  <si>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</si>
  <si>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</si>
  <si>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</si>
  <si>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</si>
  <si>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</si>
  <si>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</si>
  <si>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</si>
  <si>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</si>
  <si>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</si>
  <si>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</si>
  <si>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</si>
  <si>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</si>
  <si>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</si>
  <si>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</si>
  <si>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</si>
  <si>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</si>
  <si>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</si>
  <si>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</si>
  <si>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</si>
  <si>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</si>
  <si>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</si>
  <si>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</si>
  <si>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</si>
  <si>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</si>
  <si>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</si>
  <si>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</si>
  <si>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ASRock B365M PRO4</t>
    <phoneticPr fontId="1" type="noConversion"/>
  </si>
  <si>
    <t>삼성전자 DDR4 8G PC4-21300</t>
    <phoneticPr fontId="1" type="noConversion"/>
  </si>
  <si>
    <t>DVD 멀티</t>
    <phoneticPr fontId="1" type="noConversion"/>
  </si>
  <si>
    <t>3RSYS L530 강화유리 블랙</t>
    <phoneticPr fontId="1" type="noConversion"/>
  </si>
  <si>
    <t>마이크로닉스 Classic II 700W</t>
    <phoneticPr fontId="1" type="noConversion"/>
  </si>
  <si>
    <t>SCYTHE MUGEN 5</t>
    <phoneticPr fontId="1" type="noConversion"/>
  </si>
  <si>
    <t>인텔 코어i7-8세대 8700</t>
    <phoneticPr fontId="1" type="noConversion"/>
  </si>
  <si>
    <t>고객성명(회사명): 김정현</t>
    <phoneticPr fontId="1" type="noConversion"/>
  </si>
  <si>
    <t>전화번호: 010-7102-4543</t>
    <phoneticPr fontId="1" type="noConversion"/>
  </si>
  <si>
    <t>견적일자: 2019년    6   월     28   일</t>
    <phoneticPr fontId="1" type="noConversion"/>
  </si>
  <si>
    <t>(카드)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</si>
</sst>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46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47</v>
      </c>
      <c r="B2" s="62"/>
      <c r="C2" s="28"/>
      <c r="D2" s="29"/>
      <c r="E2" s="29"/>
      <c r="F2" s="30"/>
    </row>
    <row r="3" spans="1:7" ht="22.5" customHeight="1">
      <c r="A3" s="23" t="s">
        <v>48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 t="s">
        <v>49</v>
      </c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45</v>
      </c>
      <c r="C7" s="5" t="s">
        <v>6</v>
      </c>
      <c r="D7" s="12">
        <v>385000</v>
      </c>
      <c r="E7" s="5">
        <v>1</v>
      </c>
      <c r="F7" s="12">
        <f>D7*E7</f>
        <v>385000</v>
      </c>
      <c r="G7" s="3"/>
    </row>
    <row r="8" spans="1:7" ht="24" customHeight="1">
      <c r="A8" s="53"/>
      <c r="B8" s="5" t="s">
        <v>39</v>
      </c>
      <c r="C8" s="5" t="s">
        <v>7</v>
      </c>
      <c r="D8" s="12">
        <v>103000</v>
      </c>
      <c r="E8" s="5">
        <v>1</v>
      </c>
      <c r="F8" s="12">
        <f t="shared" ref="F8:F20" si="0">D8*E8</f>
        <v>103000</v>
      </c>
      <c r="G8" s="3"/>
    </row>
    <row r="9" spans="1:7">
      <c r="A9" s="53"/>
      <c r="B9" s="6" t="s">
        <v>40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>
      <c r="A10" s="53"/>
      <c r="B10" s="6" t="s">
        <v>41</v>
      </c>
      <c r="C10" s="5" t="s">
        <v>9</v>
      </c>
      <c r="D10" s="12">
        <v>17000</v>
      </c>
      <c r="E10" s="5">
        <v>1</v>
      </c>
      <c r="F10" s="12">
        <f t="shared" si="0"/>
        <v>17000</v>
      </c>
      <c r="G10" s="3"/>
    </row>
    <row r="11" spans="1:7" ht="24" customHeight="1">
      <c r="A11" s="53"/>
      <c r="B11" s="5"/>
      <c r="C11" s="5" t="s">
        <v>10</v>
      </c>
      <c r="D11" s="12"/>
      <c r="E11" s="5"/>
      <c r="F11" s="12">
        <f t="shared" si="0"/>
        <v>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42</v>
      </c>
      <c r="C14" s="5" t="s">
        <v>13</v>
      </c>
      <c r="D14" s="12">
        <v>65000</v>
      </c>
      <c r="E14" s="5">
        <v>1</v>
      </c>
      <c r="F14" s="12">
        <f t="shared" si="0"/>
        <v>65000</v>
      </c>
      <c r="G14" s="3"/>
    </row>
    <row r="15" spans="1:7">
      <c r="A15" s="53"/>
      <c r="B15" s="6" t="s">
        <v>43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53"/>
      <c r="B16" s="5" t="s">
        <v>44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834000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834000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5">
      <c r="A35" s="58"/>
      <c r="B35" s="63" t="s">
        <v>27</v>
      </c>
      <c r="C35" s="17" t="s">
        <v>27</v>
      </c>
      <c r="D35" s="38">
        <f>SUM(C22,C33)</f>
        <v>834000</v>
      </c>
      <c r="E35" s="39"/>
      <c r="F35" s="18" t="s">
        <v>21</v>
      </c>
      <c r="G35" s="3"/>
    </row>
    <row r="36" spans="1:7" ht="17.5">
      <c r="A36" s="58"/>
      <c r="B36" s="64"/>
      <c r="C36" s="19" t="s">
        <v>28</v>
      </c>
      <c r="D36" s="36">
        <f>D35*1.1-D35</f>
        <v>83400.000000000116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917400.00000000012</v>
      </c>
      <c r="E38" s="41"/>
      <c r="F38" s="22" t="s">
        <v>36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&amp;L카드가 : 93만원&amp;R리얼컴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2019-06-28T08:33:25Z</dcterms:modified>
</cp:coreProperties>
</file>