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CFF9705-898E-41E2-8512-E822ED703D8E}" xr6:coauthVersionLast="45" xr6:coauthVersionMax="45" xr10:uidLastSave="{00000000-0000-0000-0000-000000000000}"/>
  <bookViews>
    <workbookView xWindow="11340" yWindow="150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B3" i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<sst xmlns="http://schemas.openxmlformats.org/spreadsheetml/2006/main" count="94" uniqueCount="87">
  <si>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</si>
  <si>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</si>
  <si>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</si>
  <si>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</si>
  <si>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</si>
  <si>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</si>
  <si>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</si>
  <si>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</si>
  <si>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</si>
  <si>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</si>
  <si>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</si>
  <si>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</si>
  <si>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</si>
  <si>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</si>
  <si>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</si>
  <si>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</si>
  <si>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</si>
  <si>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</si>
  <si>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</si>
  <si>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</si>
  <si>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</si>
  <si>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</si>
  <si>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</si>
  <si>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</si>
  <si>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</si>
  <si>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</si>
  <si>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</si>
  <si>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</si>
  <si>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</si>
  <si>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</si>
  <si>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</si>
  <si>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</si>
  <si>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</si>
  <si>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</si>
  <si>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</si>
  <si>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</si>
  <si>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</si>
  <si>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</si>
  <si>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</si>
  <si>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</si>
  <si>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</si>
  <si>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</si>
  <si>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</si>
  <si>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</si>
  <si>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</si>
  <si>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</si>
  <si>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</si>
  <si>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</si>
  <si>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</si>
  <si>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</si>
  <si>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</si>
  <si>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</si>
  <si>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</si>
  <si>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</si>
  <si>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</si>
  <si>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</si>
  <si>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</si>
  <si>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</si>
  <si>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</si>
  <si>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</si>
  <si>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</si>
  <si>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</si>
  <si>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</si>
  <si>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</si>
  <si>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</si>
  <si>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</si>
  <si>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</si>
  <si>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</si>
  <si>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현금(이체X)</t>
  </si>
  <si>
    <t>키보드</t>
    <phoneticPr fontId="1" type="noConversion"/>
  </si>
  <si>
    <t>COX CK710 LK 광축 완전방수 교체축 LED 게이밍 (블랙, 클릭)</t>
    <phoneticPr fontId="1" type="noConversion"/>
  </si>
  <si>
    <t>래안텍 ArkCell RAC27FG165 게이밍</t>
    <phoneticPr fontId="1" type="noConversion"/>
  </si>
  <si>
    <t>AMD 라이젠 5 3500X (마티스) (멀티팩)</t>
    <phoneticPr fontId="1" type="noConversion"/>
  </si>
  <si>
    <t>ASRock A320M-HDV R4.0 에즈윈</t>
    <phoneticPr fontId="1" type="noConversion"/>
  </si>
  <si>
    <t>삼성전자 DDR4 16G PC4-21300 (정품)</t>
    <phoneticPr fontId="1" type="noConversion"/>
  </si>
  <si>
    <t>MSI 라데온 RX 570 아머 OC D5 4GB</t>
    <phoneticPr fontId="1" type="noConversion"/>
  </si>
  <si>
    <t>Western Digital WD Blue SN550 M.2 2280 (250GB)</t>
    <phoneticPr fontId="1" type="noConversion"/>
  </si>
  <si>
    <t>Seagate 2TB BarraCuda ST2000DM008 (SATA3/7200/256M)</t>
    <phoneticPr fontId="1" type="noConversion"/>
  </si>
  <si>
    <t>잘만 S3 풀 아크릴</t>
    <phoneticPr fontId="1" type="noConversion"/>
  </si>
  <si>
    <t>마이크로닉스 Classic II 600W +12V Single Rail 85+</t>
    <phoneticPr fontId="1" type="noConversion"/>
  </si>
  <si>
    <t>로지텍 G102 벌크</t>
    <phoneticPr fontId="1" type="noConversion"/>
  </si>
  <si>
    <t>게이밍장패드 5mm</t>
    <phoneticPr fontId="1" type="noConversion"/>
  </si>
  <si>
    <t>티앤에스인터내셔널 NOX NX-3 초경량 
버추얼 7.1채널 진동헤드셋</t>
    <phoneticPr fontId="1" type="noConversion"/>
  </si>
  <si>
    <t>MAXTILL SB-100 (블랙, USB 전원)</t>
    <phoneticPr fontId="1" type="noConversion"/>
  </si>
  <si>
    <t>복구솔루션F11</t>
    <phoneticPr fontId="1" type="noConversion"/>
  </si>
  <si>
    <t>한경희</t>
    <phoneticPr fontId="1" type="noConversion"/>
  </si>
  <si>
    <t>010-8282-2587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</si>
</sst>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E7" sqref="E6:E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67</v>
      </c>
      <c r="B1" s="27" t="s">
        <v>85</v>
      </c>
      <c r="C1" s="93" t="s">
        <v>52</v>
      </c>
      <c r="D1" s="94"/>
      <c r="E1" s="43"/>
      <c r="F1" s="44"/>
      <c r="G1" s="44"/>
      <c r="H1" s="45"/>
    </row>
    <row r="2" spans="1:9" ht="22.5" customHeight="1">
      <c r="A2" s="18" t="s">
        <v>53</v>
      </c>
      <c r="B2" s="26" t="s">
        <v>86</v>
      </c>
      <c r="C2" s="95"/>
      <c r="D2" s="96"/>
      <c r="E2" s="46"/>
      <c r="F2" s="47"/>
      <c r="G2" s="47"/>
      <c r="H2" s="48"/>
    </row>
    <row r="3" spans="1:9" ht="22.5" customHeight="1">
      <c r="A3" s="18" t="s">
        <v>54</v>
      </c>
      <c r="B3" s="20">
        <f ca="1">TODAY()</f>
        <v>43946</v>
      </c>
      <c r="C3" s="19" t="s">
        <v>55</v>
      </c>
      <c r="D3" s="25">
        <f ca="1">TODAY()</f>
        <v>43946</v>
      </c>
      <c r="E3" s="46"/>
      <c r="F3" s="47"/>
      <c r="G3" s="47"/>
      <c r="H3" s="48"/>
    </row>
    <row r="4" spans="1:9" ht="22.5" customHeight="1">
      <c r="A4" s="17" t="s">
        <v>51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31</v>
      </c>
      <c r="B6" s="56"/>
      <c r="C6" s="63" t="s">
        <v>72</v>
      </c>
      <c r="D6" s="64"/>
      <c r="E6" s="3" t="s">
        <v>6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57"/>
      <c r="B7" s="58"/>
      <c r="C7" s="63"/>
      <c r="D7" s="64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73</v>
      </c>
      <c r="D8" s="64"/>
      <c r="E8" s="3" t="s">
        <v>7</v>
      </c>
      <c r="F8" s="6">
        <v>72000</v>
      </c>
      <c r="G8" s="3">
        <v>1</v>
      </c>
      <c r="H8" s="6">
        <f t="shared" si="0"/>
        <v>72000</v>
      </c>
      <c r="I8" s="2"/>
    </row>
    <row r="9" spans="1:9" ht="37.5" customHeight="1">
      <c r="A9" s="57"/>
      <c r="B9" s="58"/>
      <c r="C9" s="63" t="s">
        <v>74</v>
      </c>
      <c r="D9" s="64"/>
      <c r="E9" s="3" t="s">
        <v>8</v>
      </c>
      <c r="F9" s="6">
        <v>75000</v>
      </c>
      <c r="G9" s="3">
        <v>1</v>
      </c>
      <c r="H9" s="6">
        <f t="shared" si="0"/>
        <v>75000</v>
      </c>
      <c r="I9" s="2"/>
    </row>
    <row r="10" spans="1:9" ht="24" customHeight="1">
      <c r="A10" s="57"/>
      <c r="B10" s="58"/>
      <c r="C10" s="63" t="s">
        <v>75</v>
      </c>
      <c r="D10" s="64"/>
      <c r="E10" s="3" t="s">
        <v>9</v>
      </c>
      <c r="F10" s="6">
        <v>190000</v>
      </c>
      <c r="G10" s="3">
        <v>1</v>
      </c>
      <c r="H10" s="6">
        <f t="shared" si="0"/>
        <v>190000</v>
      </c>
      <c r="I10" s="2"/>
    </row>
    <row r="11" spans="1:9" ht="34.5" customHeight="1">
      <c r="A11" s="57"/>
      <c r="B11" s="58"/>
      <c r="C11" s="63" t="s">
        <v>76</v>
      </c>
      <c r="D11" s="64"/>
      <c r="E11" s="3" t="s">
        <v>10</v>
      </c>
      <c r="F11" s="6">
        <v>65000</v>
      </c>
      <c r="G11" s="3">
        <v>1</v>
      </c>
      <c r="H11" s="6">
        <f t="shared" si="0"/>
        <v>65000</v>
      </c>
      <c r="I11" s="2"/>
    </row>
    <row r="12" spans="1:9" ht="24" customHeight="1">
      <c r="A12" s="57"/>
      <c r="B12" s="58"/>
      <c r="C12" s="63" t="s">
        <v>77</v>
      </c>
      <c r="D12" s="64"/>
      <c r="E12" s="3" t="s">
        <v>11</v>
      </c>
      <c r="F12" s="6">
        <v>76000</v>
      </c>
      <c r="G12" s="3">
        <v>1</v>
      </c>
      <c r="H12" s="6">
        <f t="shared" si="0"/>
        <v>76000</v>
      </c>
      <c r="I12" s="2"/>
    </row>
    <row r="13" spans="1:9" ht="24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78</v>
      </c>
      <c r="D14" s="88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57"/>
      <c r="B15" s="58"/>
      <c r="C15" s="87" t="s">
        <v>79</v>
      </c>
      <c r="D15" s="88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57"/>
      <c r="B16" s="58"/>
      <c r="C16" s="89"/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56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64</v>
      </c>
      <c r="D18" s="9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 t="s">
        <v>84</v>
      </c>
      <c r="D19" s="110"/>
      <c r="E19" s="4" t="s">
        <v>29</v>
      </c>
      <c r="F19" s="7">
        <v>0</v>
      </c>
      <c r="G19" s="4">
        <v>1</v>
      </c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825000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825000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71</v>
      </c>
      <c r="D24" s="88"/>
      <c r="E24" s="5" t="s">
        <v>21</v>
      </c>
      <c r="F24" s="6">
        <v>235000</v>
      </c>
      <c r="G24" s="3">
        <v>1</v>
      </c>
      <c r="H24" s="6">
        <f>F24*G24</f>
        <v>235000</v>
      </c>
      <c r="I24" s="2"/>
    </row>
    <row r="25" spans="1:9" ht="43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70</v>
      </c>
      <c r="D25" s="88"/>
      <c r="E25" s="3" t="s">
        <v>69</v>
      </c>
      <c r="F25" s="6">
        <v>48000</v>
      </c>
      <c r="G25" s="3">
        <v>1</v>
      </c>
      <c r="H25" s="6">
        <f t="shared" ref="H25:H32" si="1">F25*G25</f>
        <v>48000</v>
      </c>
      <c r="I25" s="2"/>
    </row>
    <row r="26" spans="1:9">
      <c r="A26" s="79"/>
      <c r="B26" s="80"/>
      <c r="C26" s="106" t="s">
        <v>80</v>
      </c>
      <c r="D26" s="88"/>
      <c r="E26" s="5" t="s">
        <v>30</v>
      </c>
      <c r="F26" s="6">
        <v>20000</v>
      </c>
      <c r="G26" s="3">
        <v>1</v>
      </c>
      <c r="H26" s="6">
        <f t="shared" si="1"/>
        <v>20000</v>
      </c>
      <c r="I26" s="2"/>
    </row>
    <row r="27" spans="1:9">
      <c r="A27" s="79"/>
      <c r="B27" s="80"/>
      <c r="C27" s="107" t="s">
        <v>81</v>
      </c>
      <c r="D27" s="108"/>
      <c r="E27" s="5" t="s">
        <v>26</v>
      </c>
      <c r="F27" s="6">
        <v>0</v>
      </c>
      <c r="G27" s="3">
        <v>1</v>
      </c>
      <c r="H27" s="6">
        <f t="shared" si="1"/>
        <v>0</v>
      </c>
      <c r="I27" s="2"/>
    </row>
    <row r="28" spans="1:9" ht="30" customHeight="1">
      <c r="A28" s="79"/>
      <c r="B28" s="80"/>
      <c r="C28" s="106" t="s">
        <v>82</v>
      </c>
      <c r="D28" s="108"/>
      <c r="E28" s="5" t="s">
        <v>27</v>
      </c>
      <c r="F28" s="6">
        <v>37000</v>
      </c>
      <c r="G28" s="3">
        <v>1</v>
      </c>
      <c r="H28" s="6">
        <f t="shared" si="1"/>
        <v>37000</v>
      </c>
      <c r="I28" s="2"/>
    </row>
    <row r="29" spans="1:9">
      <c r="A29" s="79"/>
      <c r="B29" s="80"/>
      <c r="C29" s="107" t="s">
        <v>83</v>
      </c>
      <c r="D29" s="108"/>
      <c r="E29" s="5" t="s">
        <v>28</v>
      </c>
      <c r="F29" s="6">
        <v>13000</v>
      </c>
      <c r="G29" s="3">
        <v>1</v>
      </c>
      <c r="H29" s="6">
        <f t="shared" si="1"/>
        <v>13000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353000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85"/>
      <c r="D35" s="86"/>
      <c r="E35" s="8" t="s">
        <v>4</v>
      </c>
      <c r="F35" s="67">
        <f>SUM(E21,E33)</f>
        <v>1178000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22</v>
      </c>
      <c r="F36" s="65">
        <f>F35*1.1-F35</f>
        <v>117800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68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/>
      <c r="F38" s="69">
        <v>8000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1170000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66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1178000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59</v>
      </c>
      <c r="B8" s="12">
        <v>70000</v>
      </c>
    </row>
    <row r="9" spans="1:6">
      <c r="A9" t="s">
        <v>57</v>
      </c>
      <c r="B9" s="12">
        <v>80000</v>
      </c>
    </row>
    <row r="10" spans="1:6">
      <c r="A10" t="s">
        <v>58</v>
      </c>
      <c r="B10" s="12">
        <v>100000</v>
      </c>
    </row>
    <row r="11" spans="1:6">
      <c r="A11" t="s">
        <v>61</v>
      </c>
      <c r="B11" s="12">
        <v>151200</v>
      </c>
    </row>
    <row r="12" spans="1:6">
      <c r="A12" t="s">
        <v>60</v>
      </c>
      <c r="B12" s="12">
        <v>188000</v>
      </c>
    </row>
    <row r="13" spans="1:6">
      <c r="A13" t="s">
        <v>62</v>
      </c>
      <c r="B13" s="12">
        <v>194290</v>
      </c>
    </row>
    <row r="14" spans="1:6">
      <c r="A14" t="s">
        <v>63</v>
      </c>
      <c r="B14" s="12">
        <v>359000</v>
      </c>
    </row>
    <row r="15" spans="1:6">
      <c r="A15" t="s">
        <v>65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2020-04-25T06:04:36Z</cp:lastPrinted>
  <dcterms:created xsi:type="dcterms:W3CDTF">2019-03-28T03:58:09Z</dcterms:created>
  <dcterms:modified xsi:type="dcterms:W3CDTF">2020-04-25T06:09:33Z</dcterms:modified>
</cp:coreProperties>
</file>