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0507F16D-552F-48DC-A445-E084C926CD3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<sst xmlns="http://schemas.openxmlformats.org/spreadsheetml/2006/main" count="83" uniqueCount="73">
  <si>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</si>
  <si>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</si>
  <si>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</si>
  <si>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</si>
  <si>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</si>
  <si>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</si>
  <si>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</si>
  <si>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</si>
  <si>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</si>
  <si>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</si>
  <si>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</si>
  <si>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</si>
  <si>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</si>
  <si>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</si>
  <si>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</si>
  <si>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</si>
  <si>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</si>
  <si>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</si>
  <si>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</si>
  <si>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</si>
  <si>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</si>
  <si>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</si>
  <si>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</si>
  <si>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</si>
  <si>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</si>
  <si>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</si>
  <si>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</si>
  <si>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</si>
  <si>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</si>
  <si>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</si>
  <si>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</si>
  <si>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</si>
  <si>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</si>
  <si>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</si>
  <si>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</si>
  <si>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</si>
  <si>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</si>
  <si>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</si>
  <si>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</si>
  <si>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</si>
  <si>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</si>
  <si>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</si>
  <si>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</si>
  <si>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</si>
  <si>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</si>
  <si>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</si>
  <si>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</si>
  <si>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</si>
  <si>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</si>
  <si>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</si>
  <si>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</si>
  <si>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</si>
  <si>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</si>
  <si>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AMD 라이젠 7 3700X (마티스) (정품)</t>
    <phoneticPr fontId="1" type="noConversion"/>
  </si>
  <si>
    <t>SCYTHE MUGEN 5</t>
    <phoneticPr fontId="1" type="noConversion"/>
  </si>
  <si>
    <t>GIGABYTE B450 AORUS ELITE</t>
    <phoneticPr fontId="1" type="noConversion"/>
  </si>
  <si>
    <t>삼성전자 DDR4 8G PC4-21300 (정품)</t>
    <phoneticPr fontId="1" type="noConversion"/>
  </si>
  <si>
    <t>GIGABYTE 지포스 RTX 2060 SUPER Gaming OC D6 8GB</t>
    <phoneticPr fontId="1" type="noConversion"/>
  </si>
  <si>
    <t>Western Digital WD Blue SN550 M.2 2280 (500GB)</t>
    <phoneticPr fontId="1" type="noConversion"/>
  </si>
  <si>
    <t>Seagate 2TB BarraCuda</t>
    <phoneticPr fontId="1" type="noConversion"/>
  </si>
  <si>
    <t>3RSYS L530 강화유리 (화이트)</t>
    <phoneticPr fontId="1" type="noConversion"/>
  </si>
  <si>
    <t>마이크로닉스 Classic II 700W</t>
    <phoneticPr fontId="1" type="noConversion"/>
  </si>
  <si>
    <t>필립스 G614 LED 게이밍 기계식 키보드 (갈축)</t>
    <phoneticPr fontId="1" type="noConversion"/>
  </si>
  <si>
    <t>로지텍 G102 PRODIGY (벌크)</t>
    <phoneticPr fontId="1" type="noConversion"/>
  </si>
  <si>
    <t>마이크로닉스 장패드 P1 서비스</t>
    <phoneticPr fontId="1" type="noConversion"/>
  </si>
  <si>
    <t>LG전자 울트라기어 27GL650F</t>
    <phoneticPr fontId="1" type="noConversion"/>
  </si>
  <si>
    <t>카드</t>
  </si>
  <si>
    <t>고객성명(회사명): 최진부</t>
    <phoneticPr fontId="1" type="noConversion"/>
  </si>
  <si>
    <t>전화번호: 010-4538-7147</t>
    <phoneticPr fontId="1" type="noConversion"/>
  </si>
  <si>
    <t>주소: 송파구 삼전동 92-4 현대아트빌 101호</t>
    <phoneticPr fontId="1" type="noConversion"/>
  </si>
  <si>
    <t>납품일자: 2020년  01 월  20  일</t>
    <phoneticPr fontId="1" type="noConversion"/>
  </si>
  <si>
    <t>견적일자: 2020년  01 월   20   일</t>
    <phoneticPr fontId="1" type="noConversion"/>
  </si>
  <si>
    <t>COX CH60 리얼 7.1 진동 RGB LED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</si>
</sst>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6" sqref="B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26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71</v>
      </c>
      <c r="B3" s="12" t="s">
        <v>70</v>
      </c>
      <c r="C3" s="50"/>
      <c r="D3" s="51"/>
      <c r="E3" s="51"/>
      <c r="F3" s="52"/>
    </row>
    <row r="4" spans="1:7" ht="22.5" customHeight="1">
      <c r="A4" s="35" t="s">
        <v>69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35</v>
      </c>
      <c r="B6" s="13" t="s">
        <v>53</v>
      </c>
      <c r="C6" s="3" t="s">
        <v>6</v>
      </c>
      <c r="D6" s="8">
        <v>420000</v>
      </c>
      <c r="E6" s="3">
        <v>1</v>
      </c>
      <c r="F6" s="8">
        <f>D6*E6</f>
        <v>420000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5"/>
      <c r="B8" s="13" t="s">
        <v>56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 ht="24">
      <c r="A9" s="45"/>
      <c r="B9" s="13" t="s">
        <v>57</v>
      </c>
      <c r="C9" s="3" t="s">
        <v>9</v>
      </c>
      <c r="D9" s="8">
        <v>545000</v>
      </c>
      <c r="E9" s="3">
        <v>1</v>
      </c>
      <c r="F9" s="8">
        <f t="shared" si="0"/>
        <v>545000</v>
      </c>
      <c r="G9" s="2"/>
    </row>
    <row r="10" spans="1:7" ht="24" customHeight="1">
      <c r="A10" s="45"/>
      <c r="B10" s="13" t="s">
        <v>58</v>
      </c>
      <c r="C10" s="3" t="s">
        <v>10</v>
      </c>
      <c r="D10" s="8">
        <v>85000</v>
      </c>
      <c r="E10" s="3">
        <v>1</v>
      </c>
      <c r="F10" s="8">
        <f t="shared" si="0"/>
        <v>85000</v>
      </c>
      <c r="G10" s="2"/>
    </row>
    <row r="11" spans="1:7">
      <c r="A11" s="45"/>
      <c r="B11" s="13" t="s">
        <v>59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70000</v>
      </c>
      <c r="E13" s="3">
        <v>1</v>
      </c>
      <c r="F13" s="8">
        <f t="shared" si="0"/>
        <v>70000</v>
      </c>
      <c r="G13" s="2"/>
    </row>
    <row r="14" spans="1:7">
      <c r="A14" s="45"/>
      <c r="B14" s="11" t="s">
        <v>61</v>
      </c>
      <c r="C14" s="3" t="s">
        <v>14</v>
      </c>
      <c r="D14" s="8">
        <v>71000</v>
      </c>
      <c r="E14" s="3">
        <v>1</v>
      </c>
      <c r="F14" s="8">
        <f t="shared" si="0"/>
        <v>71000</v>
      </c>
      <c r="G14" s="2"/>
    </row>
    <row r="15" spans="1:7" ht="24" customHeight="1">
      <c r="A15" s="45"/>
      <c r="B15" s="11" t="s">
        <v>54</v>
      </c>
      <c r="C15" s="3" t="s">
        <v>15</v>
      </c>
      <c r="D15" s="8">
        <v>60000</v>
      </c>
      <c r="E15" s="3">
        <v>1</v>
      </c>
      <c r="F15" s="8">
        <f t="shared" si="0"/>
        <v>60000</v>
      </c>
      <c r="G15" s="2"/>
    </row>
    <row r="16" spans="1:7" ht="24" customHeight="1">
      <c r="A16" s="4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1591000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1591000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65</v>
      </c>
      <c r="C25" s="7" t="s">
        <v>21</v>
      </c>
      <c r="D25" s="8">
        <v>390000</v>
      </c>
      <c r="E25" s="3">
        <v>1</v>
      </c>
      <c r="F25" s="8">
        <f>D25*E25</f>
        <v>390000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62</v>
      </c>
      <c r="C26" s="3" t="s">
        <v>27</v>
      </c>
      <c r="D26" s="8">
        <v>30000</v>
      </c>
      <c r="E26" s="3">
        <v>1</v>
      </c>
      <c r="F26" s="8">
        <f t="shared" ref="F26:F33" si="1">D26*E26</f>
        <v>30000</v>
      </c>
      <c r="G26" s="2"/>
    </row>
    <row r="27" spans="1:7">
      <c r="A27" s="62"/>
      <c r="B27" s="11" t="s">
        <v>63</v>
      </c>
      <c r="C27" s="7" t="s">
        <v>34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2"/>
      <c r="B28" s="10" t="s">
        <v>64</v>
      </c>
      <c r="C28" s="7" t="s">
        <v>28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 t="s">
        <v>72</v>
      </c>
      <c r="C29" s="7" t="s">
        <v>29</v>
      </c>
      <c r="D29" s="8">
        <v>60000</v>
      </c>
      <c r="E29" s="3">
        <v>1</v>
      </c>
      <c r="F29" s="8">
        <f t="shared" si="1"/>
        <v>60000</v>
      </c>
      <c r="G29" s="2"/>
    </row>
    <row r="30" spans="1:7">
      <c r="A30" s="62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500000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48</v>
      </c>
      <c r="B36" s="26"/>
      <c r="C36" s="17" t="s">
        <v>4</v>
      </c>
      <c r="D36" s="66">
        <f>SUM(C22,C34)</f>
        <v>2091000</v>
      </c>
      <c r="E36" s="66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209100</v>
      </c>
      <c r="E37" s="65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2" t="s">
        <v>66</v>
      </c>
      <c r="E38" s="73"/>
      <c r="F38" s="21"/>
      <c r="G38" s="2"/>
    </row>
    <row r="39" spans="1:7" ht="17.25" customHeight="1">
      <c r="A39" s="30" t="s">
        <v>44</v>
      </c>
      <c r="B39" s="33">
        <f>SUM(B36:B37)-B38</f>
        <v>0</v>
      </c>
      <c r="C39" s="17" t="s">
        <v>43</v>
      </c>
      <c r="D39" s="66">
        <v>100</v>
      </c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2300000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25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2091000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2020-01-20T05:36:35Z</dcterms:modified>
</cp:coreProperties>
</file>