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0805952A-3614-4445-AE0A-AC0D96B2CED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<sst xmlns="http://schemas.openxmlformats.org/spreadsheetml/2006/main" count="79" uniqueCount="69">
  <si>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</si>
  <si>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</si>
  <si>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</si>
  <si>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</si>
  <si>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</si>
  <si>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</si>
  <si>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</si>
  <si>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</si>
  <si>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</si>
  <si>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</si>
  <si>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</si>
  <si>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</si>
  <si>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</si>
  <si>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</si>
  <si>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</si>
  <si>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</si>
  <si>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</si>
  <si>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</si>
  <si>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</si>
  <si>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</si>
  <si>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</si>
  <si>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</si>
  <si>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</si>
  <si>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</si>
  <si>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</si>
  <si>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</si>
  <si>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</si>
  <si>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</si>
  <si>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</si>
  <si>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</si>
  <si>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</si>
  <si>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</si>
  <si>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</si>
  <si>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</si>
  <si>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</si>
  <si>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</si>
  <si>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</si>
  <si>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</si>
  <si>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</si>
  <si>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</si>
  <si>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</si>
  <si>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</si>
  <si>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</si>
  <si>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</si>
  <si>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</si>
  <si>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</si>
  <si>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</si>
  <si>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</si>
  <si>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</si>
  <si>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</si>
  <si>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</si>
  <si>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</si>
  <si>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</si>
  <si>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</si>
  <si>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</si>
  <si>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AMD 라이젠 7 3700X (마티스) (정품)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</si>
  <si>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</si>
  <si>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</si>
  <si>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SAPPHIRE 라데온 RX 5700 XT NITRO+ OC D6 8GB Tri-X</t>
    <phoneticPr fontId="1" type="noConversion"/>
  </si>
  <si>
    <t>WD Blue SN550 M.2 2280 (500GB)</t>
    <phoneticPr fontId="1" type="noConversion"/>
  </si>
  <si>
    <t>Seagate 2TB BarraCuda</t>
    <phoneticPr fontId="1" type="noConversion"/>
  </si>
  <si>
    <t>마이크로닉스 Master M60 메쉬</t>
    <phoneticPr fontId="1" type="noConversion"/>
  </si>
  <si>
    <t>마이크로닉스 Classic II 700W</t>
    <phoneticPr fontId="1" type="noConversion"/>
  </si>
  <si>
    <t>써모랩 TRINITY WHITE LED 저소음</t>
    <phoneticPr fontId="1" type="noConversion"/>
  </si>
  <si>
    <t>고객성명(회사명): 최종천</t>
    <phoneticPr fontId="1" type="noConversion"/>
  </si>
  <si>
    <t>전화번호: 010-5221-6660</t>
    <phoneticPr fontId="1" type="noConversion"/>
  </si>
  <si>
    <t>견적일자: 2020년  02 월  3   일</t>
    <phoneticPr fontId="1" type="noConversion"/>
  </si>
  <si>
    <t>납품일자: 2020년  02 월  3  일</t>
    <phoneticPr fontId="1" type="noConversion"/>
  </si>
  <si>
    <t>마이크로닉스 P1 장패드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</si>
</sst>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E29" sqref="E29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64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65</v>
      </c>
      <c r="B2" s="40"/>
      <c r="C2" s="49"/>
      <c r="D2" s="50"/>
      <c r="E2" s="50"/>
      <c r="F2" s="51"/>
    </row>
    <row r="3" spans="1:7" ht="22.5" customHeight="1">
      <c r="A3" s="12" t="s">
        <v>66</v>
      </c>
      <c r="B3" s="12" t="s">
        <v>67</v>
      </c>
      <c r="C3" s="49"/>
      <c r="D3" s="50"/>
      <c r="E3" s="50"/>
      <c r="F3" s="51"/>
    </row>
    <row r="4" spans="1:7" ht="22.5" customHeight="1">
      <c r="A4" s="68" t="s">
        <v>25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55</v>
      </c>
      <c r="C6" s="3" t="s">
        <v>6</v>
      </c>
      <c r="D6" s="8">
        <v>435000</v>
      </c>
      <c r="E6" s="3">
        <v>1</v>
      </c>
      <c r="F6" s="8">
        <f>D6*E6</f>
        <v>435000</v>
      </c>
      <c r="G6" s="2"/>
    </row>
    <row r="7" spans="1:7" ht="24" customHeight="1">
      <c r="A7" s="44"/>
      <c r="B7" s="13" t="s">
        <v>56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4"/>
      <c r="B8" s="13" t="s">
        <v>57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 ht="24">
      <c r="A9" s="44"/>
      <c r="B9" s="13" t="s">
        <v>58</v>
      </c>
      <c r="C9" s="3" t="s">
        <v>9</v>
      </c>
      <c r="D9" s="8">
        <v>625000</v>
      </c>
      <c r="E9" s="3">
        <v>1</v>
      </c>
      <c r="F9" s="8">
        <f t="shared" si="0"/>
        <v>625000</v>
      </c>
      <c r="G9" s="2"/>
    </row>
    <row r="10" spans="1:7" ht="24" customHeight="1">
      <c r="A10" s="44"/>
      <c r="B10" s="13" t="s">
        <v>59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>
      <c r="A11" s="44"/>
      <c r="B11" s="13" t="s">
        <v>60</v>
      </c>
      <c r="C11" s="3" t="s">
        <v>11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61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4"/>
      <c r="B14" s="11" t="s">
        <v>62</v>
      </c>
      <c r="C14" s="3" t="s">
        <v>14</v>
      </c>
      <c r="D14" s="8">
        <v>70000</v>
      </c>
      <c r="E14" s="3">
        <v>1</v>
      </c>
      <c r="F14" s="8">
        <f t="shared" si="0"/>
        <v>70000</v>
      </c>
      <c r="G14" s="2"/>
    </row>
    <row r="15" spans="1:7" ht="24" customHeight="1">
      <c r="A15" s="44"/>
      <c r="B15" s="11" t="s">
        <v>63</v>
      </c>
      <c r="C15" s="3" t="s">
        <v>15</v>
      </c>
      <c r="D15" s="8">
        <v>40000</v>
      </c>
      <c r="E15" s="3">
        <v>1</v>
      </c>
      <c r="F15" s="8">
        <f t="shared" si="0"/>
        <v>40000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1630000</v>
      </c>
      <c r="D21" s="33"/>
      <c r="E21" s="73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1630000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 t="s">
        <v>68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31">
        <f>SUM(C22,C34)</f>
        <v>1630000</v>
      </c>
      <c r="E36" s="31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29">
        <f>D36*1.1-D36</f>
        <v>163000.00000000023</v>
      </c>
      <c r="E37" s="30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7" t="s">
        <v>54</v>
      </c>
      <c r="E38" s="38"/>
      <c r="F38" s="21"/>
      <c r="G38" s="2"/>
    </row>
    <row r="39" spans="1:7" ht="17.25" customHeight="1">
      <c r="A39" s="63" t="s">
        <v>45</v>
      </c>
      <c r="B39" s="66">
        <f>SUM(B36:B37)-B38</f>
        <v>0</v>
      </c>
      <c r="C39" s="17" t="s">
        <v>44</v>
      </c>
      <c r="D39" s="31"/>
      <c r="E39" s="31"/>
      <c r="F39" s="31"/>
      <c r="G39" s="2"/>
    </row>
    <row r="40" spans="1:7" ht="16.5" customHeight="1">
      <c r="A40" s="63"/>
      <c r="B40" s="67"/>
      <c r="C40" s="27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1630000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1630000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2020-02-03T09:59:52Z</dcterms:modified>
</cp:coreProperties>
</file>