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5" documentId="8_{931E7A81-7515-40E7-84A3-D32F0EA97DA8}" xr6:coauthVersionLast="45" xr6:coauthVersionMax="45" xr10:uidLastSave="{7CE6D0A0-C4D2-4F65-97CE-801CC668E00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<sst xmlns="http://schemas.openxmlformats.org/spreadsheetml/2006/main" count="81" uniqueCount="72">
  <si>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</si>
  <si>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</si>
  <si>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</si>
  <si>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</si>
  <si>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</si>
  <si>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</si>
  <si>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</si>
  <si>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</si>
  <si>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</si>
  <si>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</si>
  <si>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</si>
  <si>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</si>
  <si>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</si>
  <si>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</si>
  <si>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</si>
  <si>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</si>
  <si>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</si>
  <si>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</si>
  <si>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</si>
  <si>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</si>
  <si>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</si>
  <si>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</si>
  <si>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</si>
  <si>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</si>
  <si>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</si>
  <si>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</si>
  <si>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</si>
  <si>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</si>
  <si>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</si>
  <si>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</si>
  <si>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</si>
  <si>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</si>
  <si>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</si>
  <si>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</si>
  <si>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</si>
  <si>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</si>
  <si>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</si>
  <si>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</si>
  <si>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</si>
  <si>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</si>
  <si>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</si>
  <si>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</si>
  <si>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</si>
  <si>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</si>
  <si>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</si>
  <si>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</si>
  <si>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</si>
  <si>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</si>
  <si>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</si>
  <si>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</si>
  <si>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</si>
  <si>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</si>
  <si>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</si>
  <si>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</si>
  <si>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</si>
  <si>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</si>
  <si>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</si>
  <si>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</si>
  <si>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AMD 3세대 라이젠 3 3200G (피카소)  </t>
    <phoneticPr fontId="1" type="noConversion"/>
  </si>
  <si>
    <t xml:space="preserve">ASRock(에즈락) A320M-HDV R4.0 디앤디컴  </t>
    <phoneticPr fontId="1" type="noConversion"/>
  </si>
  <si>
    <t xml:space="preserve">TeamGroup(팀그룹) 8G PC4-21300  </t>
    <phoneticPr fontId="1" type="noConversion"/>
  </si>
  <si>
    <t>AMD 라데온 Vega 8</t>
    <phoneticPr fontId="1" type="noConversion"/>
  </si>
  <si>
    <t xml:space="preserve">WesternDigital WD Blue SN550 (250GB)  </t>
    <phoneticPr fontId="1" type="noConversion"/>
  </si>
  <si>
    <t>/</t>
    <phoneticPr fontId="1" type="noConversion"/>
  </si>
  <si>
    <t xml:space="preserve">R400 블랙 강화유리 </t>
    <phoneticPr fontId="1" type="noConversion"/>
  </si>
  <si>
    <t xml:space="preserve">ZALMAN(잘만) EcoMax 500W 83+ </t>
    <phoneticPr fontId="1" type="noConversion"/>
  </si>
  <si>
    <t xml:space="preserve"> DEEPCOOL(딥쿨) GAMMAXX 400 V2 (BLUE)  </t>
    <phoneticPr fontId="1" type="noConversion"/>
  </si>
  <si>
    <t>이체 및 세금계산서</t>
  </si>
  <si>
    <t>고객성명(회사명) 최재원</t>
    <phoneticPr fontId="1" type="noConversion"/>
  </si>
  <si>
    <t>전화번호:010-4433-2796</t>
    <phoneticPr fontId="1" type="noConversion"/>
  </si>
  <si>
    <t xml:space="preserve">WesternDigital 1TB Blue  </t>
    <phoneticPr fontId="1" type="noConversion"/>
  </si>
  <si>
    <t>견적일자: 2020년 02 월  24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</si>
</sst>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8" zoomScaleNormal="100" workbookViewId="0">
      <selection activeCell="B15" sqref="B1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69</v>
      </c>
      <c r="B2" s="42"/>
      <c r="C2" s="51"/>
      <c r="D2" s="52"/>
      <c r="E2" s="52"/>
      <c r="F2" s="53"/>
    </row>
    <row r="3" spans="1:7" ht="22.5" customHeight="1">
      <c r="A3" s="12" t="s">
        <v>71</v>
      </c>
      <c r="B3" s="12" t="s">
        <v>53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58</v>
      </c>
      <c r="C6" s="3" t="s">
        <v>6</v>
      </c>
      <c r="D6" s="8">
        <v>132000</v>
      </c>
      <c r="E6" s="3">
        <v>1</v>
      </c>
      <c r="F6" s="8">
        <f>D6*E6</f>
        <v>132000</v>
      </c>
      <c r="G6" s="2"/>
    </row>
    <row r="7" spans="1:7" ht="24" customHeight="1">
      <c r="A7" s="46"/>
      <c r="B7" s="13" t="s">
        <v>59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6"/>
      <c r="B8" s="13" t="s">
        <v>60</v>
      </c>
      <c r="C8" s="3" t="s">
        <v>8</v>
      </c>
      <c r="D8" s="8">
        <v>48000</v>
      </c>
      <c r="E8" s="3">
        <v>2</v>
      </c>
      <c r="F8" s="8">
        <f t="shared" si="0"/>
        <v>96000</v>
      </c>
      <c r="G8" s="2"/>
    </row>
    <row r="9" spans="1:7">
      <c r="A9" s="46"/>
      <c r="B9" s="13" t="s">
        <v>61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6"/>
      <c r="B10" s="13" t="s">
        <v>62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6"/>
      <c r="B11" s="13" t="s">
        <v>70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6"/>
      <c r="B12" s="13" t="s">
        <v>63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64</v>
      </c>
      <c r="C13" s="3" t="s">
        <v>13</v>
      </c>
      <c r="D13" s="8">
        <v>49500</v>
      </c>
      <c r="E13" s="3">
        <v>1</v>
      </c>
      <c r="F13" s="8">
        <f t="shared" si="0"/>
        <v>49500</v>
      </c>
      <c r="G13" s="2"/>
    </row>
    <row r="14" spans="1:7">
      <c r="A14" s="46"/>
      <c r="B14" s="11" t="s">
        <v>65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6"/>
      <c r="B15" s="11" t="s">
        <v>66</v>
      </c>
      <c r="C15" s="3" t="s">
        <v>15</v>
      </c>
      <c r="D15" s="8">
        <v>33000</v>
      </c>
      <c r="E15" s="3">
        <v>1</v>
      </c>
      <c r="F15" s="8">
        <f t="shared" si="0"/>
        <v>33000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614500</v>
      </c>
      <c r="D21" s="69"/>
      <c r="E21" s="27">
        <v>2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1229000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67">
        <f>SUM(C22,C34)</f>
        <v>1229000</v>
      </c>
      <c r="E36" s="67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122900</v>
      </c>
      <c r="E37" s="66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3" t="s">
        <v>67</v>
      </c>
      <c r="E38" s="74"/>
      <c r="F38" s="21"/>
      <c r="G38" s="2"/>
    </row>
    <row r="39" spans="1:7" ht="17.25" customHeight="1">
      <c r="A39" s="31" t="s">
        <v>45</v>
      </c>
      <c r="B39" s="34">
        <f>SUM(B36:B37)-B38</f>
        <v>0</v>
      </c>
      <c r="C39" s="17" t="s">
        <v>44</v>
      </c>
      <c r="D39" s="67">
        <v>11900</v>
      </c>
      <c r="E39" s="67"/>
      <c r="F39" s="67"/>
      <c r="G39" s="2"/>
    </row>
    <row r="40" spans="1:7" ht="16.5" customHeight="1">
      <c r="A40" s="31"/>
      <c r="B40" s="35"/>
      <c r="C40" s="28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1340000</v>
      </c>
      <c r="E40" s="68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56</v>
      </c>
      <c r="D2" t="s">
        <v>51</v>
      </c>
    </row>
    <row r="3" spans="1:4">
      <c r="A3" t="s">
        <v>40</v>
      </c>
      <c r="B3" t="s">
        <v>47</v>
      </c>
      <c r="D3" s="30" t="s">
        <v>54</v>
      </c>
    </row>
    <row r="4" spans="1:4">
      <c r="A4" t="s">
        <v>41</v>
      </c>
      <c r="B4" s="22">
        <f>Sheet1!D36-(Sheet1!B36/1.3)</f>
        <v>1229000</v>
      </c>
    </row>
    <row r="5" spans="1:4">
      <c r="A5" t="s">
        <v>57</v>
      </c>
    </row>
    <row r="6" spans="1:4">
      <c r="A6" t="s">
        <v>55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2020-01-31T05:49:48Z</cp:lastPrinted>
  <dcterms:created xsi:type="dcterms:W3CDTF">2019-03-28T03:58:09Z</dcterms:created>
  <dcterms:modified xsi:type="dcterms:W3CDTF">2020-02-24T03:05:38Z</dcterms:modified>
</cp:coreProperties>
</file>