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CD659376-08BE-4389-9ACA-145801957E5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<sst xmlns="http://schemas.openxmlformats.org/spreadsheetml/2006/main" count="89" uniqueCount="82">
  <si>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</si>
  <si>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</si>
  <si>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</si>
  <si>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</si>
  <si>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</si>
  <si>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</si>
  <si>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</si>
  <si>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</si>
  <si>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</si>
  <si>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</si>
  <si>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</si>
  <si>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</si>
  <si>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</si>
  <si>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</si>
  <si>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</si>
  <si>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</si>
  <si>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</si>
  <si>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</si>
  <si>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</si>
  <si>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</si>
  <si>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</si>
  <si>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</si>
  <si>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</si>
  <si>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</si>
  <si>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</si>
  <si>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</si>
  <si>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</si>
  <si>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</si>
  <si>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</si>
  <si>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</si>
  <si>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</si>
  <si>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</si>
  <si>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</si>
  <si>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</si>
  <si>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</si>
  <si>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</si>
  <si>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</si>
  <si>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</si>
  <si>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</si>
  <si>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</si>
  <si>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</si>
  <si>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</si>
  <si>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</si>
  <si>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</si>
  <si>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</si>
  <si>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</si>
  <si>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</si>
  <si>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</si>
  <si>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</si>
  <si>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</si>
  <si>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</si>
  <si>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</si>
  <si>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</si>
  <si>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</si>
  <si>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</si>
  <si>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</si>
  <si>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</si>
  <si>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</si>
  <si>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</si>
  <si>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</si>
  <si>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</si>
  <si>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</si>
  <si>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</si>
  <si>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</si>
  <si>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</si>
  <si>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</si>
  <si>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</si>
  <si>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</si>
  <si>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</si>
  <si>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</si>
  <si>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</si>
  <si>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</si>
  <si>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</si>
  <si>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ZOTAC 1660 SUPER 6GB TWIN</t>
    <phoneticPr fontId="1" type="noConversion"/>
  </si>
  <si>
    <t>마이크로닉스 Classic II 600W</t>
    <phoneticPr fontId="1" type="noConversion"/>
  </si>
  <si>
    <t>COX A5 엘도라도 강화유리 스펙트럼 CORONA</t>
    <phoneticPr fontId="1" type="noConversion"/>
  </si>
  <si>
    <t>WD Blue SN550 M.2 2280 (500GB)</t>
    <phoneticPr fontId="1" type="noConversion"/>
  </si>
  <si>
    <t>AMD 라이젠 5 2600 (피나클 릿지) (정품)</t>
    <phoneticPr fontId="1" type="noConversion"/>
  </si>
  <si>
    <t>잘만 CNPS9X OPTIMA WHITE LED</t>
    <phoneticPr fontId="1" type="noConversion"/>
  </si>
  <si>
    <t>GIGABYTE B450M DS3H 듀러블에디션 제이씨현</t>
    <phoneticPr fontId="1" type="noConversion"/>
  </si>
  <si>
    <t>삼성전자 DDR4 8G PC4-21300 (정품)</t>
    <phoneticPr fontId="1" type="noConversion"/>
  </si>
  <si>
    <t>최영미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</si>
</sst>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72</v>
      </c>
      <c r="B1" s="27" t="s">
        <v>81</v>
      </c>
      <c r="C1" s="94" t="s">
        <v>54</v>
      </c>
      <c r="D1" s="95"/>
      <c r="E1" s="45"/>
      <c r="F1" s="46"/>
      <c r="G1" s="46"/>
      <c r="H1" s="47"/>
    </row>
    <row r="2" spans="1:9" ht="22.5" customHeight="1">
      <c r="A2" s="18" t="s">
        <v>55</v>
      </c>
      <c r="B2" s="26">
        <v>1039551009</v>
      </c>
      <c r="C2" s="96"/>
      <c r="D2" s="97"/>
      <c r="E2" s="48"/>
      <c r="F2" s="49"/>
      <c r="G2" s="49"/>
      <c r="H2" s="50"/>
    </row>
    <row r="3" spans="1:9" ht="22.5" customHeight="1">
      <c r="A3" s="18" t="s">
        <v>56</v>
      </c>
      <c r="B3" s="20">
        <f ca="1">TODAY()</f>
        <v>43906</v>
      </c>
      <c r="C3" s="19" t="s">
        <v>57</v>
      </c>
      <c r="D3" s="25"/>
      <c r="E3" s="48"/>
      <c r="F3" s="49"/>
      <c r="G3" s="49"/>
      <c r="H3" s="50"/>
    </row>
    <row r="4" spans="1:9" ht="22.5" customHeight="1">
      <c r="A4" s="17" t="s">
        <v>53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31</v>
      </c>
      <c r="B6" s="58"/>
      <c r="C6" s="65" t="s">
        <v>77</v>
      </c>
      <c r="D6" s="6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19.7" customHeight="1">
      <c r="A7" s="59"/>
      <c r="B7" s="60"/>
      <c r="C7" s="65" t="s">
        <v>78</v>
      </c>
      <c r="D7" s="66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19.7" customHeight="1">
      <c r="A8" s="59"/>
      <c r="B8" s="60"/>
      <c r="C8" s="65" t="s">
        <v>79</v>
      </c>
      <c r="D8" s="6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19.7" customHeight="1">
      <c r="A9" s="59"/>
      <c r="B9" s="60"/>
      <c r="C9" s="65" t="s">
        <v>80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19.7" customHeight="1">
      <c r="A10" s="59"/>
      <c r="B10" s="60"/>
      <c r="C10" s="65" t="s">
        <v>73</v>
      </c>
      <c r="D10" s="66"/>
      <c r="E10" s="3" t="s">
        <v>9</v>
      </c>
      <c r="F10" s="6">
        <v>335000</v>
      </c>
      <c r="G10" s="3">
        <v>1</v>
      </c>
      <c r="H10" s="6">
        <f t="shared" si="0"/>
        <v>335000</v>
      </c>
      <c r="I10" s="2"/>
    </row>
    <row r="11" spans="1:9" ht="19.7" customHeight="1">
      <c r="A11" s="59"/>
      <c r="B11" s="60"/>
      <c r="C11" s="65" t="s">
        <v>76</v>
      </c>
      <c r="D11" s="66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19.7" customHeight="1">
      <c r="A12" s="59"/>
      <c r="B12" s="60"/>
      <c r="C12" s="65"/>
      <c r="D12" s="66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75</v>
      </c>
      <c r="D14" s="79"/>
      <c r="E14" s="3" t="s">
        <v>13</v>
      </c>
      <c r="F14" s="6">
        <v>55000</v>
      </c>
      <c r="G14" s="3">
        <v>1</v>
      </c>
      <c r="H14" s="6">
        <f t="shared" si="0"/>
        <v>55000</v>
      </c>
      <c r="I14" s="2"/>
    </row>
    <row r="15" spans="1:9" ht="19.7" customHeight="1">
      <c r="A15" s="59"/>
      <c r="B15" s="60"/>
      <c r="C15" s="78" t="s">
        <v>74</v>
      </c>
      <c r="D15" s="7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9"/>
      <c r="B16" s="60"/>
      <c r="C16" s="80" t="s">
        <v>51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66</v>
      </c>
      <c r="D18" s="83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1020000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1020000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/>
      <c r="D25" s="7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6"/>
      <c r="B26" s="87"/>
      <c r="C26" s="107"/>
      <c r="D26" s="7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6"/>
      <c r="B27" s="87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40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42</v>
      </c>
      <c r="B35" s="77"/>
      <c r="C35" s="92"/>
      <c r="D35" s="93"/>
      <c r="E35" s="8" t="s">
        <v>4</v>
      </c>
      <c r="F35" s="69">
        <f>SUM(E21,E33)</f>
        <v>1020000</v>
      </c>
      <c r="G35" s="69"/>
      <c r="H35" s="9" t="s">
        <v>20</v>
      </c>
      <c r="I35" s="2"/>
    </row>
    <row r="36" spans="1:9" ht="16.5" customHeight="1">
      <c r="A36" s="76" t="s">
        <v>43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102000</v>
      </c>
      <c r="G36" s="68"/>
      <c r="H36" s="10"/>
      <c r="I36" s="2"/>
    </row>
    <row r="37" spans="1:9" ht="17.25" customHeight="1">
      <c r="A37" s="76" t="s">
        <v>38</v>
      </c>
      <c r="B37" s="77"/>
      <c r="C37" s="39"/>
      <c r="D37" s="40"/>
      <c r="E37" s="8" t="s">
        <v>36</v>
      </c>
      <c r="F37" s="74" t="s">
        <v>70</v>
      </c>
      <c r="G37" s="75"/>
      <c r="H37" s="11"/>
      <c r="I37" s="2"/>
    </row>
    <row r="38" spans="1:9" ht="19.5" customHeight="1">
      <c r="A38" s="35" t="s">
        <v>39</v>
      </c>
      <c r="B38" s="36"/>
      <c r="C38" s="41">
        <f>SUM(C35:C36)-C37</f>
        <v>0</v>
      </c>
      <c r="D38" s="42"/>
      <c r="E38" s="29" t="s">
        <v>69</v>
      </c>
      <c r="F38" s="31"/>
      <c r="G38" s="32" t="s">
        <v>68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1020000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71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1020000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2020-03-09T07:29:34Z</cp:lastPrinted>
  <dcterms:created xsi:type="dcterms:W3CDTF">2019-03-28T03:58:09Z</dcterms:created>
  <dcterms:modified xsi:type="dcterms:W3CDTF">2020-03-16T06:50:06Z</dcterms:modified>
</cp:coreProperties>
</file>