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3" documentId="8_{C4A8E6C8-B7DE-4987-AA0A-5B4CDA4D60D7}" xr6:coauthVersionLast="45" xr6:coauthVersionMax="45" xr10:uidLastSave="{271C98A6-4DA6-45C7-B07B-FCFB508054CD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F25" i="1" l="1"/>
  <c r="F26" i="1"/>
  <c r="F27" i="1"/>
  <c r="F28" i="1"/>
  <c r="F29" i="1"/>
  <c r="F24" i="1"/>
  <c r="F17" i="1"/>
  <c r="F7" i="1"/>
  <c r="F8" i="1"/>
  <c r="F9" i="1"/>
  <c r="F10" i="1"/>
  <c r="F11" i="1"/>
  <c r="F12" i="1"/>
  <c r="F13" i="1"/>
  <c r="F14" i="1"/>
  <c r="F15" i="1"/>
  <c r="F16" i="1"/>
  <c r="F6" i="1"/>
  <c r="C20" i="1" l="1"/>
  <c r="C21" i="1" s="1"/>
  <c r="C31" i="1"/>
  <c r="D33" i="1" l="1"/>
  <c r="D34" i="1" l="1"/>
  <c r="D36" i="1" s="1"/>
</calcChain>
</file>

<file path=xl/sharedStrings.xml><?xml version="1.0" encoding="utf-8"?>
<sst xmlns="http://schemas.openxmlformats.org/spreadsheetml/2006/main" count="56" uniqueCount="50">
  <si>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</si>
  <si>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</si>
  <si>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</si>
  <si>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</si>
  <si>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</si>
  <si>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</si>
  <si>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</si>
  <si>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</si>
  <si>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</si>
  <si>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</si>
  <si>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</si>
  <si>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</si>
  <si>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</si>
  <si>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</si>
  <si>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</si>
  <si>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</si>
  <si>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</si>
  <si>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</si>
  <si>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</si>
  <si>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</si>
  <si>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</si>
  <si>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</si>
  <si>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</si>
  <si>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</si>
  <si>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</si>
  <si>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</si>
  <si>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</si>
  <si>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</si>
  <si>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</si>
  <si>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</si>
  <si>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</si>
  <si>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</si>
  <si>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</si>
  <si>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</si>
  <si>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</si>
  <si>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</si>
  <si>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마우스</t>
    <phoneticPr fontId="1" type="noConversion"/>
  </si>
  <si>
    <t>가격조정금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</si>
  <si>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</si>
  <si>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</si>
  <si>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</si>
  <si>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고객성명(회사명): 김영수고객님</t>
    <phoneticPr fontId="1" type="noConversion"/>
  </si>
  <si>
    <t>전화번호: 010-8949-2502</t>
    <phoneticPr fontId="1" type="noConversion"/>
  </si>
  <si>
    <t>견적일자: 2019년  12 월  17  일</t>
    <phoneticPr fontId="1" type="noConversion"/>
  </si>
  <si>
    <t>인텔 펜티엄 골드 G5400 (커피레이크) (정품)</t>
    <phoneticPr fontId="1" type="noConversion"/>
  </si>
  <si>
    <t>ASRock H310CM-HDV</t>
    <phoneticPr fontId="1" type="noConversion"/>
  </si>
  <si>
    <t>삼성전자 DDR4 8G PC4-21300 (정품)</t>
    <phoneticPr fontId="1" type="noConversion"/>
  </si>
  <si>
    <t>ABKO NCORE 언더바</t>
    <phoneticPr fontId="1" type="noConversion"/>
  </si>
  <si>
    <t>마이크로닉스 Cyclone III 500W After Cooling</t>
    <phoneticPr fontId="1" type="noConversion"/>
  </si>
  <si>
    <t>납품일자: 2019년  12 월  18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</si>
</sst>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26" xfId="0" applyNumberFormat="1" applyFont="1" applyFill="1" applyBorder="1" applyAlignment="1">
      <alignment vertical="center"/>
    </xf>
    <xf numFmtId="0" fontId="4" fillId="2" borderId="1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5" fillId="4" borderId="13" xfId="0" applyFont="1" applyFill="1" applyBorder="1" applyAlignment="1">
      <alignment vertical="top" wrapText="1"/>
    </xf>
    <xf numFmtId="0" fontId="5" fillId="4" borderId="12" xfId="0" applyFont="1" applyFill="1" applyBorder="1" applyAlignment="1">
      <alignment vertical="top" wrapText="1"/>
    </xf>
    <xf numFmtId="0" fontId="5" fillId="4" borderId="22" xfId="0" applyFont="1" applyFill="1" applyBorder="1" applyAlignment="1">
      <alignment vertical="top" wrapText="1"/>
    </xf>
    <xf numFmtId="0" fontId="1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22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view="pageLayout" zoomScaleNormal="100" workbookViewId="0">
      <selection activeCell="B6" sqref="B6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19" t="s">
        <v>41</v>
      </c>
      <c r="B1" s="58" t="s">
        <v>28</v>
      </c>
      <c r="C1" s="28"/>
      <c r="D1" s="29"/>
      <c r="E1" s="29"/>
      <c r="F1" s="30"/>
    </row>
    <row r="2" spans="1:7" ht="22.5" customHeight="1">
      <c r="A2" s="19" t="s">
        <v>42</v>
      </c>
      <c r="B2" s="59"/>
      <c r="C2" s="31"/>
      <c r="D2" s="32"/>
      <c r="E2" s="32"/>
      <c r="F2" s="33"/>
    </row>
    <row r="3" spans="1:7" ht="22.5" customHeight="1">
      <c r="A3" s="19" t="s">
        <v>43</v>
      </c>
      <c r="B3" s="19" t="s">
        <v>49</v>
      </c>
      <c r="C3" s="31"/>
      <c r="D3" s="32"/>
      <c r="E3" s="32"/>
      <c r="F3" s="33"/>
    </row>
    <row r="4" spans="1:7" ht="22.5" customHeight="1">
      <c r="A4" s="53" t="s">
        <v>26</v>
      </c>
      <c r="B4" s="54"/>
      <c r="C4" s="34"/>
      <c r="D4" s="35"/>
      <c r="E4" s="35"/>
      <c r="F4" s="3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65" t="s">
        <v>38</v>
      </c>
      <c r="B6" s="21" t="s">
        <v>44</v>
      </c>
      <c r="C6" s="3" t="s">
        <v>6</v>
      </c>
      <c r="D6" s="8">
        <v>80000</v>
      </c>
      <c r="E6" s="3">
        <v>1</v>
      </c>
      <c r="F6" s="8">
        <f>D6*E6</f>
        <v>80000</v>
      </c>
      <c r="G6" s="2"/>
    </row>
    <row r="7" spans="1:7" ht="24" customHeight="1">
      <c r="A7" s="66"/>
      <c r="B7" s="21" t="s">
        <v>45</v>
      </c>
      <c r="C7" s="3" t="s">
        <v>7</v>
      </c>
      <c r="D7" s="8">
        <v>70000</v>
      </c>
      <c r="E7" s="3">
        <v>1</v>
      </c>
      <c r="F7" s="8">
        <f t="shared" ref="F7:F19" si="0">D7*E7</f>
        <v>70000</v>
      </c>
      <c r="G7" s="2"/>
    </row>
    <row r="8" spans="1:7">
      <c r="A8" s="66"/>
      <c r="B8" s="21" t="s">
        <v>46</v>
      </c>
      <c r="C8" s="3" t="s">
        <v>8</v>
      </c>
      <c r="D8" s="8">
        <v>38000</v>
      </c>
      <c r="E8" s="3">
        <v>1</v>
      </c>
      <c r="F8" s="8">
        <f t="shared" si="0"/>
        <v>38000</v>
      </c>
      <c r="G8" s="2"/>
    </row>
    <row r="9" spans="1:7">
      <c r="A9" s="66"/>
      <c r="B9" s="21"/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66"/>
      <c r="B10" s="21"/>
      <c r="C10" s="3" t="s">
        <v>10</v>
      </c>
      <c r="D10" s="8"/>
      <c r="E10" s="3"/>
      <c r="F10" s="8">
        <f t="shared" si="0"/>
        <v>0</v>
      </c>
      <c r="G10" s="2"/>
    </row>
    <row r="11" spans="1:7">
      <c r="A11" s="66"/>
      <c r="B11" s="21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66"/>
      <c r="B12" s="11" t="s">
        <v>47</v>
      </c>
      <c r="C12" s="3" t="s">
        <v>12</v>
      </c>
      <c r="D12" s="8">
        <v>15000</v>
      </c>
      <c r="E12" s="3">
        <v>1</v>
      </c>
      <c r="F12" s="8">
        <f t="shared" si="0"/>
        <v>15000</v>
      </c>
      <c r="G12" s="2"/>
    </row>
    <row r="13" spans="1:7">
      <c r="A13" s="66"/>
      <c r="B13" s="11" t="s">
        <v>48</v>
      </c>
      <c r="C13" s="3" t="s">
        <v>13</v>
      </c>
      <c r="D13" s="8">
        <v>38000</v>
      </c>
      <c r="E13" s="3">
        <v>1</v>
      </c>
      <c r="F13" s="8">
        <f t="shared" si="0"/>
        <v>38000</v>
      </c>
      <c r="G13" s="2"/>
    </row>
    <row r="14" spans="1:7" ht="24" customHeight="1">
      <c r="A14" s="66"/>
      <c r="B14" s="11"/>
      <c r="C14" s="3" t="s">
        <v>14</v>
      </c>
      <c r="D14" s="8"/>
      <c r="E14" s="3"/>
      <c r="F14" s="8">
        <f t="shared" si="0"/>
        <v>0</v>
      </c>
      <c r="G14" s="2"/>
    </row>
    <row r="15" spans="1:7" ht="24" customHeight="1">
      <c r="A15" s="66"/>
      <c r="B15" s="11"/>
      <c r="C15" s="3" t="s">
        <v>33</v>
      </c>
      <c r="D15" s="8"/>
      <c r="E15" s="3"/>
      <c r="F15" s="8">
        <f t="shared" si="0"/>
        <v>0</v>
      </c>
      <c r="G15" s="2"/>
    </row>
    <row r="16" spans="1:7" ht="24" customHeight="1">
      <c r="A16" s="66"/>
      <c r="B16" s="22"/>
      <c r="C16" s="3" t="s">
        <v>15</v>
      </c>
      <c r="D16" s="8"/>
      <c r="E16" s="3"/>
      <c r="F16" s="8">
        <f t="shared" si="0"/>
        <v>0</v>
      </c>
      <c r="G16" s="2"/>
    </row>
    <row r="17" spans="1:7">
      <c r="A17" s="66"/>
      <c r="B17" s="23" t="s">
        <v>18</v>
      </c>
      <c r="C17" s="4" t="s">
        <v>16</v>
      </c>
      <c r="D17" s="9">
        <v>59000</v>
      </c>
      <c r="E17" s="4">
        <v>1</v>
      </c>
      <c r="F17" s="9">
        <f t="shared" si="0"/>
        <v>59000</v>
      </c>
      <c r="G17" s="2"/>
    </row>
    <row r="18" spans="1:7">
      <c r="A18" s="66"/>
      <c r="B18" s="27" t="s">
        <v>40</v>
      </c>
      <c r="C18" s="4" t="s">
        <v>39</v>
      </c>
      <c r="D18" s="9"/>
      <c r="E18" s="4"/>
      <c r="F18" s="9"/>
      <c r="G18" s="2"/>
    </row>
    <row r="19" spans="1:7" ht="17.25" thickBot="1">
      <c r="A19" s="66"/>
      <c r="B19" s="23"/>
      <c r="C19" s="4" t="s">
        <v>34</v>
      </c>
      <c r="D19" s="9"/>
      <c r="E19" s="4"/>
      <c r="F19" s="9">
        <f t="shared" si="0"/>
        <v>0</v>
      </c>
      <c r="G19" s="2"/>
    </row>
    <row r="20" spans="1:7" ht="12.75" customHeight="1" thickBot="1">
      <c r="A20" s="66"/>
      <c r="B20" s="55" t="s">
        <v>17</v>
      </c>
      <c r="C20" s="47">
        <f>SUM(F6:F19)</f>
        <v>300000</v>
      </c>
      <c r="D20" s="47"/>
      <c r="E20" s="12">
        <v>1</v>
      </c>
      <c r="F20" s="48" t="s">
        <v>19</v>
      </c>
      <c r="G20" s="2"/>
    </row>
    <row r="21" spans="1:7" ht="12.75" customHeight="1" thickBot="1">
      <c r="A21" s="66"/>
      <c r="B21" s="56"/>
      <c r="C21" s="47">
        <f>C20*E20</f>
        <v>300000</v>
      </c>
      <c r="D21" s="47"/>
      <c r="E21" s="47"/>
      <c r="F21" s="49"/>
      <c r="G21" s="2"/>
    </row>
    <row r="22" spans="1:7" ht="12.75" customHeight="1" thickBot="1">
      <c r="A22" s="66"/>
      <c r="B22" s="57"/>
      <c r="C22" s="47"/>
      <c r="D22" s="47"/>
      <c r="E22" s="47"/>
      <c r="F22" s="50"/>
      <c r="G22" s="2"/>
    </row>
    <row r="23" spans="1:7" ht="17.25" customHeight="1">
      <c r="A23" s="66"/>
      <c r="B23" s="5" t="s">
        <v>25</v>
      </c>
      <c r="C23" s="6" t="s">
        <v>1</v>
      </c>
      <c r="D23" s="6" t="s">
        <v>2</v>
      </c>
      <c r="E23" s="6" t="s">
        <v>3</v>
      </c>
      <c r="F23" s="6"/>
      <c r="G23" s="2"/>
    </row>
    <row r="24" spans="1:7">
      <c r="A24" s="67"/>
      <c r="B24" s="11"/>
      <c r="C24" s="7" t="s">
        <v>20</v>
      </c>
      <c r="D24" s="8"/>
      <c r="E24" s="3"/>
      <c r="F24" s="8">
        <f>D24*E24</f>
        <v>0</v>
      </c>
      <c r="G24" s="2"/>
    </row>
    <row r="25" spans="1:7" ht="33.75">
      <c r="A25" s="24" t="s">
        <v>35</v>
      </c>
      <c r="B25" s="11"/>
      <c r="C25" s="3" t="s">
        <v>29</v>
      </c>
      <c r="D25" s="8"/>
      <c r="E25" s="3"/>
      <c r="F25" s="8">
        <f t="shared" ref="F25:F29" si="1">D25*E25</f>
        <v>0</v>
      </c>
      <c r="G25" s="2"/>
    </row>
    <row r="26" spans="1:7">
      <c r="A26" s="25"/>
      <c r="B26" s="11"/>
      <c r="C26" s="7" t="s">
        <v>36</v>
      </c>
      <c r="D26" s="8"/>
      <c r="E26" s="3"/>
      <c r="F26" s="8">
        <f t="shared" si="1"/>
        <v>0</v>
      </c>
      <c r="G26" s="2"/>
    </row>
    <row r="27" spans="1:7">
      <c r="A27" s="25"/>
      <c r="B27" s="10"/>
      <c r="C27" s="7" t="s">
        <v>30</v>
      </c>
      <c r="D27" s="8"/>
      <c r="E27" s="3"/>
      <c r="F27" s="8">
        <f t="shared" si="1"/>
        <v>0</v>
      </c>
      <c r="G27" s="2"/>
    </row>
    <row r="28" spans="1:7" hidden="1">
      <c r="A28" s="25"/>
      <c r="B28" s="10"/>
      <c r="C28" s="7" t="s">
        <v>31</v>
      </c>
      <c r="D28" s="8"/>
      <c r="E28" s="3"/>
      <c r="F28" s="8">
        <f t="shared" si="1"/>
        <v>0</v>
      </c>
      <c r="G28" s="2"/>
    </row>
    <row r="29" spans="1:7">
      <c r="A29" s="25"/>
      <c r="B29" s="10"/>
      <c r="C29" s="7" t="s">
        <v>32</v>
      </c>
      <c r="D29" s="8"/>
      <c r="E29" s="3"/>
      <c r="F29" s="8">
        <f t="shared" si="1"/>
        <v>0</v>
      </c>
      <c r="G29" s="2"/>
    </row>
    <row r="30" spans="1:7">
      <c r="A30" s="25"/>
      <c r="B30" s="10"/>
      <c r="C30" s="7"/>
      <c r="D30" s="8"/>
      <c r="E30" s="3"/>
      <c r="F30" s="8"/>
      <c r="G30" s="2"/>
    </row>
    <row r="31" spans="1:7" ht="13.5" customHeight="1">
      <c r="A31" s="25"/>
      <c r="B31" s="63" t="s">
        <v>21</v>
      </c>
      <c r="C31" s="39">
        <f>SUM(F24:F30)</f>
        <v>0</v>
      </c>
      <c r="D31" s="39"/>
      <c r="E31" s="40"/>
      <c r="F31" s="37" t="s">
        <v>19</v>
      </c>
      <c r="G31" s="2"/>
    </row>
    <row r="32" spans="1:7" ht="14.25" customHeight="1" thickBot="1">
      <c r="A32" s="25"/>
      <c r="B32" s="64"/>
      <c r="C32" s="51"/>
      <c r="D32" s="51"/>
      <c r="E32" s="52"/>
      <c r="F32" s="38"/>
      <c r="G32" s="2"/>
    </row>
    <row r="33" spans="1:7" ht="17.25">
      <c r="A33" s="25"/>
      <c r="B33" s="60" t="s">
        <v>22</v>
      </c>
      <c r="C33" s="13" t="s">
        <v>22</v>
      </c>
      <c r="D33" s="41">
        <f>SUM(C21,C31)</f>
        <v>300000</v>
      </c>
      <c r="E33" s="42"/>
      <c r="F33" s="14" t="s">
        <v>19</v>
      </c>
      <c r="G33" s="2"/>
    </row>
    <row r="34" spans="1:7" ht="17.25">
      <c r="A34" s="25"/>
      <c r="B34" s="61"/>
      <c r="C34" s="15" t="s">
        <v>23</v>
      </c>
      <c r="D34" s="39">
        <f>D33*1.1-D33</f>
        <v>30000</v>
      </c>
      <c r="E34" s="40"/>
      <c r="F34" s="16"/>
      <c r="G34" s="2"/>
    </row>
    <row r="35" spans="1:7" ht="13.5" customHeight="1">
      <c r="A35" s="25"/>
      <c r="B35" s="61"/>
      <c r="C35" s="20" t="s">
        <v>37</v>
      </c>
      <c r="D35" s="45"/>
      <c r="E35" s="45"/>
      <c r="F35" s="46"/>
      <c r="G35" s="2"/>
    </row>
    <row r="36" spans="1:7" ht="18" thickBot="1">
      <c r="A36" s="26"/>
      <c r="B36" s="62"/>
      <c r="C36" s="17" t="s">
        <v>24</v>
      </c>
      <c r="D36" s="43">
        <f>SUM(D33:E34)-D35</f>
        <v>330000</v>
      </c>
      <c r="E36" s="44"/>
      <c r="F36" s="18" t="s">
        <v>27</v>
      </c>
      <c r="G36" s="2"/>
    </row>
    <row r="37" spans="1:7">
      <c r="B37" s="2"/>
      <c r="C37" s="2"/>
      <c r="D37" s="2"/>
      <c r="E37" s="2"/>
      <c r="F37" s="2"/>
      <c r="G37" s="2"/>
    </row>
    <row r="38" spans="1:7">
      <c r="B38" s="2"/>
      <c r="C38" s="2"/>
      <c r="D38" s="2"/>
      <c r="E38" s="2"/>
      <c r="F38" s="2"/>
      <c r="G38" s="2"/>
    </row>
    <row r="39" spans="1:7">
      <c r="B39" s="2"/>
      <c r="C39" s="2"/>
      <c r="D39" s="2"/>
      <c r="E39" s="2"/>
      <c r="F39" s="2"/>
      <c r="G39" s="2"/>
    </row>
    <row r="40" spans="1:7">
      <c r="B40" s="2"/>
      <c r="C40" s="2"/>
      <c r="D40" s="2"/>
      <c r="E40" s="2"/>
      <c r="F40" s="2"/>
      <c r="G40" s="2"/>
    </row>
    <row r="41" spans="1:7">
      <c r="B41" s="2"/>
      <c r="C41" s="2"/>
      <c r="D41" s="2"/>
      <c r="E41" s="2"/>
      <c r="F41" s="2"/>
      <c r="G41" s="2"/>
    </row>
  </sheetData>
  <mergeCells count="16">
    <mergeCell ref="A4:B4"/>
    <mergeCell ref="B20:B22"/>
    <mergeCell ref="B1:B2"/>
    <mergeCell ref="B33:B36"/>
    <mergeCell ref="B31:B32"/>
    <mergeCell ref="A6:A24"/>
    <mergeCell ref="C1:F4"/>
    <mergeCell ref="F31:F32"/>
    <mergeCell ref="D34:E34"/>
    <mergeCell ref="D33:E33"/>
    <mergeCell ref="D36:E36"/>
    <mergeCell ref="D35:F35"/>
    <mergeCell ref="C20:D20"/>
    <mergeCell ref="C21:E22"/>
    <mergeCell ref="F20:F22"/>
    <mergeCell ref="C31:E32"/>
  </mergeCells>
  <phoneticPr fontId="1" type="noConversion"/>
  <pageMargins left="0.23622047244094491" right="0.23622047244094491" top="0.98425196850393704" bottom="0.39370078740157483" header="0" footer="0"/>
  <pageSetup paperSize="9" orientation="portrait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2019-12-18T06:21:11Z</cp:lastPrinted>
  <dcterms:created xsi:type="dcterms:W3CDTF">2019-03-28T03:58:09Z</dcterms:created>
  <dcterms:modified xsi:type="dcterms:W3CDTF">2019-12-18T06:21:47Z</dcterms:modified>
</cp:coreProperties>
</file>