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42A22FB2-0B2A-4FF9-AE27-9C428087357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<sst xmlns="http://schemas.openxmlformats.org/spreadsheetml/2006/main" count="80" uniqueCount="70">
  <si>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</si>
  <si>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</si>
  <si>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</si>
  <si>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</si>
  <si>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</si>
  <si>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</si>
  <si>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</si>
  <si>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</si>
  <si>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</si>
  <si>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</si>
  <si>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</si>
  <si>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</si>
  <si>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</si>
  <si>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</si>
  <si>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</si>
  <si>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</si>
  <si>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</si>
  <si>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</si>
  <si>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</si>
  <si>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</si>
  <si>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</si>
  <si>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</si>
  <si>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</si>
  <si>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</si>
  <si>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</si>
  <si>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</si>
  <si>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</si>
  <si>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</si>
  <si>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</si>
  <si>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</si>
  <si>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</si>
  <si>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</si>
  <si>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</si>
  <si>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</si>
  <si>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</si>
  <si>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</si>
  <si>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</si>
  <si>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</si>
  <si>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</si>
  <si>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</si>
  <si>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</si>
  <si>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</si>
  <si>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</si>
  <si>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</si>
  <si>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</si>
  <si>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</si>
  <si>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</si>
  <si>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</si>
  <si>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</si>
  <si>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</si>
  <si>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</si>
  <si>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</si>
  <si>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</si>
  <si>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AMD 라이젠 5 3500 (마티스) (멀티팩)</t>
    <phoneticPr fontId="1" type="noConversion"/>
  </si>
  <si>
    <t>JONSBO CR-1000 AUTO RGB (WHITE)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</si>
  <si>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</si>
  <si>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</si>
  <si>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이엠텍 지포스 GTX 1660 SUPER MIRACLE D6 6GB</t>
    <phoneticPr fontId="1" type="noConversion"/>
  </si>
  <si>
    <t>마이크론 Crucial BX500 대원CTS (480GB)</t>
    <phoneticPr fontId="1" type="noConversion"/>
  </si>
  <si>
    <t>마이크로닉스 Master M60 메쉬</t>
    <phoneticPr fontId="1" type="noConversion"/>
  </si>
  <si>
    <t>마이크로닉스 정격 600W</t>
    <phoneticPr fontId="1" type="noConversion"/>
  </si>
  <si>
    <t>택배</t>
    <phoneticPr fontId="1" type="noConversion"/>
  </si>
  <si>
    <t>서비스</t>
    <phoneticPr fontId="1" type="noConversion"/>
  </si>
  <si>
    <t>카드</t>
  </si>
  <si>
    <t>고객성명(회사명): 전성용</t>
    <phoneticPr fontId="1" type="noConversion"/>
  </si>
  <si>
    <t>전화번호: 010-2361-6914</t>
    <phoneticPr fontId="1" type="noConversion"/>
  </si>
  <si>
    <t>견적일자: 2020년  02 월  15   일</t>
    <phoneticPr fontId="1" type="noConversion"/>
  </si>
  <si>
    <t>납품일자: 2020년  02 월  17  일</t>
    <phoneticPr fontId="1" type="noConversion"/>
  </si>
  <si>
    <t>주소: 강원도 춘천시 후석로 325 춘천 더샵아파트 101동 1705호</t>
    <phoneticPr fontId="1" type="noConversion"/>
  </si>
  <si>
    <t>마이크로닉스 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</si>
</sst>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E29" sqref="E2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40" t="s">
        <v>26</v>
      </c>
      <c r="C1" s="47"/>
      <c r="D1" s="48"/>
      <c r="E1" s="48"/>
      <c r="F1" s="49"/>
    </row>
    <row r="2" spans="1:7" ht="22.5" customHeight="1">
      <c r="A2" s="12" t="s">
        <v>65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67</v>
      </c>
      <c r="C3" s="50"/>
      <c r="D3" s="51"/>
      <c r="E3" s="51"/>
      <c r="F3" s="52"/>
    </row>
    <row r="4" spans="1:7" ht="22.5" customHeight="1">
      <c r="A4" s="35" t="s">
        <v>68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53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5"/>
      <c r="B8" s="13" t="s">
        <v>56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 ht="24">
      <c r="A9" s="45"/>
      <c r="B9" s="13" t="s">
        <v>57</v>
      </c>
      <c r="C9" s="3" t="s">
        <v>9</v>
      </c>
      <c r="D9" s="8">
        <v>290000</v>
      </c>
      <c r="E9" s="3">
        <v>1</v>
      </c>
      <c r="F9" s="8">
        <f t="shared" si="0"/>
        <v>290000</v>
      </c>
      <c r="G9" s="2"/>
    </row>
    <row r="10" spans="1:7" ht="24" customHeight="1">
      <c r="A10" s="45"/>
      <c r="B10" s="13" t="s">
        <v>58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5"/>
      <c r="B14" s="11" t="s">
        <v>60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54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850000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850000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27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69</v>
      </c>
      <c r="C28" s="7" t="s">
        <v>28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 t="s">
        <v>62</v>
      </c>
      <c r="C31" s="7" t="s">
        <v>61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66">
        <f>SUM(C22,C34)</f>
        <v>850000</v>
      </c>
      <c r="E36" s="66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85000.000000000116</v>
      </c>
      <c r="E37" s="65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2" t="s">
        <v>63</v>
      </c>
      <c r="E38" s="73"/>
      <c r="F38" s="21"/>
      <c r="G38" s="2"/>
    </row>
    <row r="39" spans="1:7" ht="17.25" customHeight="1">
      <c r="A39" s="30" t="s">
        <v>44</v>
      </c>
      <c r="B39" s="33">
        <f>SUM(B36:B37)-B38</f>
        <v>0</v>
      </c>
      <c r="C39" s="17" t="s">
        <v>43</v>
      </c>
      <c r="D39" s="66">
        <v>500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960000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25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850000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2020-02-15T05:30:43Z</dcterms:modified>
</cp:coreProperties>
</file>