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F047BEA-24F9-43F9-B7BA-98FB7D140824}" xr6:coauthVersionLast="45" xr6:coauthVersionMax="45" xr10:uidLastSave="{00000000-0000-0000-0000-000000000000}"/>
  <bookViews>
    <workbookView xWindow="2730" yWindow="270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<sst xmlns="http://schemas.openxmlformats.org/spreadsheetml/2006/main" count="88" uniqueCount="81">
  <si>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</si>
  <si>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</si>
  <si>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</si>
  <si>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</si>
  <si>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</si>
  <si>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</si>
  <si>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</si>
  <si>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</si>
  <si>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</si>
  <si>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</si>
  <si>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</si>
  <si>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</si>
  <si>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</si>
  <si>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</si>
  <si>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</si>
  <si>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</si>
  <si>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</si>
  <si>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</si>
  <si>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</si>
  <si>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</si>
  <si>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</si>
  <si>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</si>
  <si>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</si>
  <si>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</si>
  <si>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</si>
  <si>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</si>
  <si>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</si>
  <si>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</si>
  <si>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</si>
  <si>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</si>
  <si>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</si>
  <si>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</si>
  <si>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</si>
  <si>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</si>
  <si>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</si>
  <si>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</si>
  <si>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</si>
  <si>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</si>
  <si>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</si>
  <si>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</si>
  <si>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</si>
  <si>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</si>
  <si>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</si>
  <si>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</si>
  <si>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</si>
  <si>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</si>
  <si>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</si>
  <si>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</si>
  <si>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</si>
  <si>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</si>
  <si>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</si>
  <si>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</si>
  <si>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</si>
  <si>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</si>
  <si>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</si>
  <si>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</si>
  <si>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</si>
  <si>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</si>
  <si>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</si>
  <si>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</si>
  <si>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</si>
  <si>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</si>
  <si>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</si>
  <si>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</si>
  <si>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</si>
  <si>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</si>
  <si>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</si>
  <si>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</si>
  <si>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</si>
  <si>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인텔 코어i9-9세대 9900KF (커피레이크-R) (정품)</t>
    <phoneticPr fontId="1" type="noConversion"/>
  </si>
  <si>
    <t>DEEPCOOL GAMER STORM CASTLE 360 RGB V2</t>
    <phoneticPr fontId="1" type="noConversion"/>
  </si>
  <si>
    <t>ASUS TUF Z390-PLUS GAMING 인텍앤컴퍼니</t>
    <phoneticPr fontId="1" type="noConversion"/>
  </si>
  <si>
    <t>삼성전자 DDR4 16G PC4-21300 (정품)</t>
    <phoneticPr fontId="1" type="noConversion"/>
  </si>
  <si>
    <t>GIGABYTE 지포스 RTX 2080 SUPER WINDFORCE OC D6 8GB</t>
    <phoneticPr fontId="1" type="noConversion"/>
  </si>
  <si>
    <t>Western Digital WD Black SN750 M.2 2280 (500GB)</t>
    <phoneticPr fontId="1" type="noConversion"/>
  </si>
  <si>
    <t>Seagate 2TB BarraCuda ST2000DM008 (SATA3/7200/256M)</t>
    <phoneticPr fontId="1" type="noConversion"/>
  </si>
  <si>
    <t>BRAVOTEC SWORD S830 RGB 타이탄 글래스 (화이트)</t>
    <phoneticPr fontId="1" type="noConversion"/>
  </si>
  <si>
    <t>마이크로닉스 Classic II 750W 80PLUS Bronze 230V EU HDB</t>
    <phoneticPr fontId="1" type="noConversion"/>
  </si>
  <si>
    <t>조립(수냉 및 셋팅비)</t>
  </si>
  <si>
    <t>카드</t>
  </si>
  <si>
    <t>장송열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</si>
</sst>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68</v>
      </c>
      <c r="B1" s="27" t="s">
        <v>80</v>
      </c>
      <c r="C1" s="93" t="s">
        <v>54</v>
      </c>
      <c r="D1" s="94"/>
      <c r="E1" s="43"/>
      <c r="F1" s="44"/>
      <c r="G1" s="44"/>
      <c r="H1" s="45"/>
    </row>
    <row r="2" spans="1:9" ht="22.5" customHeight="1">
      <c r="A2" s="18" t="s">
        <v>55</v>
      </c>
      <c r="B2" s="26"/>
      <c r="C2" s="95"/>
      <c r="D2" s="96"/>
      <c r="E2" s="46"/>
      <c r="F2" s="47"/>
      <c r="G2" s="47"/>
      <c r="H2" s="48"/>
    </row>
    <row r="3" spans="1:9" ht="22.5" customHeight="1">
      <c r="A3" s="18" t="s">
        <v>56</v>
      </c>
      <c r="B3" s="20">
        <f ca="1">TODAY()</f>
        <v>43934</v>
      </c>
      <c r="C3" s="19" t="s">
        <v>57</v>
      </c>
      <c r="D3" s="25"/>
      <c r="E3" s="46"/>
      <c r="F3" s="47"/>
      <c r="G3" s="47"/>
      <c r="H3" s="48"/>
    </row>
    <row r="4" spans="1:9" ht="22.5" customHeight="1">
      <c r="A4" s="17" t="s">
        <v>53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31</v>
      </c>
      <c r="B6" s="56"/>
      <c r="C6" s="63" t="s">
        <v>69</v>
      </c>
      <c r="D6" s="64"/>
      <c r="E6" s="3" t="s">
        <v>6</v>
      </c>
      <c r="F6" s="6">
        <v>665000</v>
      </c>
      <c r="G6" s="3">
        <v>1</v>
      </c>
      <c r="H6" s="6">
        <f>F6*G6</f>
        <v>665000</v>
      </c>
      <c r="I6" s="2"/>
    </row>
    <row r="7" spans="1:9" ht="24" customHeight="1">
      <c r="A7" s="57"/>
      <c r="B7" s="58"/>
      <c r="C7" s="63" t="s">
        <v>70</v>
      </c>
      <c r="D7" s="64"/>
      <c r="E7" s="30" t="s">
        <v>15</v>
      </c>
      <c r="F7" s="6">
        <v>129000</v>
      </c>
      <c r="G7" s="3">
        <v>1</v>
      </c>
      <c r="H7" s="6">
        <f t="shared" ref="H7:H19" si="0">F7*G7</f>
        <v>129000</v>
      </c>
      <c r="I7" s="2"/>
    </row>
    <row r="8" spans="1:9" ht="25.5" customHeight="1">
      <c r="A8" s="57"/>
      <c r="B8" s="58"/>
      <c r="C8" s="63" t="s">
        <v>71</v>
      </c>
      <c r="D8" s="64"/>
      <c r="E8" s="3" t="s">
        <v>7</v>
      </c>
      <c r="F8" s="6">
        <v>256000</v>
      </c>
      <c r="G8" s="3">
        <v>1</v>
      </c>
      <c r="H8" s="6">
        <f t="shared" si="0"/>
        <v>256000</v>
      </c>
      <c r="I8" s="2"/>
    </row>
    <row r="9" spans="1:9" ht="37.5" customHeight="1">
      <c r="A9" s="57"/>
      <c r="B9" s="58"/>
      <c r="C9" s="63" t="s">
        <v>72</v>
      </c>
      <c r="D9" s="64"/>
      <c r="E9" s="3" t="s">
        <v>8</v>
      </c>
      <c r="F9" s="6">
        <v>78000</v>
      </c>
      <c r="G9" s="3">
        <v>2</v>
      </c>
      <c r="H9" s="6">
        <f t="shared" si="0"/>
        <v>156000</v>
      </c>
      <c r="I9" s="2"/>
    </row>
    <row r="10" spans="1:9" ht="24" customHeight="1">
      <c r="A10" s="57"/>
      <c r="B10" s="58"/>
      <c r="C10" s="63" t="s">
        <v>73</v>
      </c>
      <c r="D10" s="64"/>
      <c r="E10" s="3" t="s">
        <v>9</v>
      </c>
      <c r="F10" s="6">
        <v>1006000</v>
      </c>
      <c r="G10" s="3">
        <v>1</v>
      </c>
      <c r="H10" s="6">
        <f t="shared" si="0"/>
        <v>1006000</v>
      </c>
      <c r="I10" s="2"/>
    </row>
    <row r="11" spans="1:9" ht="34.5" customHeight="1">
      <c r="A11" s="57"/>
      <c r="B11" s="58"/>
      <c r="C11" s="63" t="s">
        <v>74</v>
      </c>
      <c r="D11" s="64"/>
      <c r="E11" s="3" t="s">
        <v>10</v>
      </c>
      <c r="F11" s="6">
        <v>130000</v>
      </c>
      <c r="G11" s="3">
        <v>1</v>
      </c>
      <c r="H11" s="6">
        <f t="shared" si="0"/>
        <v>130000</v>
      </c>
      <c r="I11" s="2"/>
    </row>
    <row r="12" spans="1:9" ht="24" customHeight="1">
      <c r="A12" s="57"/>
      <c r="B12" s="58"/>
      <c r="C12" s="63" t="s">
        <v>75</v>
      </c>
      <c r="D12" s="64"/>
      <c r="E12" s="3" t="s">
        <v>11</v>
      </c>
      <c r="F12" s="6">
        <v>76000</v>
      </c>
      <c r="G12" s="3">
        <v>1</v>
      </c>
      <c r="H12" s="6">
        <f t="shared" si="0"/>
        <v>76000</v>
      </c>
      <c r="I12" s="2"/>
    </row>
    <row r="13" spans="1:9" ht="24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76</v>
      </c>
      <c r="D14" s="88"/>
      <c r="E14" s="3" t="s">
        <v>13</v>
      </c>
      <c r="F14" s="6">
        <v>75000</v>
      </c>
      <c r="G14" s="3">
        <v>1</v>
      </c>
      <c r="H14" s="6">
        <f t="shared" si="0"/>
        <v>75000</v>
      </c>
      <c r="I14" s="2"/>
    </row>
    <row r="15" spans="1:9" ht="24" customHeight="1">
      <c r="A15" s="57"/>
      <c r="B15" s="58"/>
      <c r="C15" s="87" t="s">
        <v>77</v>
      </c>
      <c r="D15" s="88"/>
      <c r="E15" s="3" t="s">
        <v>14</v>
      </c>
      <c r="F15" s="6">
        <v>85000</v>
      </c>
      <c r="G15" s="3">
        <v>1</v>
      </c>
      <c r="H15" s="6">
        <f t="shared" si="0"/>
        <v>85000</v>
      </c>
      <c r="I15" s="2"/>
    </row>
    <row r="16" spans="1:9" ht="24" customHeight="1">
      <c r="A16" s="57"/>
      <c r="B16" s="58"/>
      <c r="C16" s="89" t="s">
        <v>51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78</v>
      </c>
      <c r="E17" s="4" t="s">
        <v>17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57"/>
      <c r="B18" s="58"/>
      <c r="C18" s="91" t="s">
        <v>65</v>
      </c>
      <c r="D18" s="9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2658000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2658000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52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85"/>
      <c r="D35" s="86"/>
      <c r="E35" s="8" t="s">
        <v>4</v>
      </c>
      <c r="F35" s="67">
        <f>SUM(E21,E33)</f>
        <v>2658000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22</v>
      </c>
      <c r="F36" s="65">
        <f>F35*1.1-F35</f>
        <v>265800.00000000047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79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/>
      <c r="F38" s="69">
        <v>53540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2950000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67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2658000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2020-04-06T06:30:25Z</cp:lastPrinted>
  <dcterms:created xsi:type="dcterms:W3CDTF">2019-03-28T03:58:09Z</dcterms:created>
  <dcterms:modified xsi:type="dcterms:W3CDTF">2020-04-13T03:18:50Z</dcterms:modified>
</cp:coreProperties>
</file>