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AEEA872-E60E-498F-9042-A7D4978A9AD2}" xr6:coauthVersionLast="45" xr6:coauthVersionMax="45" xr10:uidLastSave="{00000000-0000-0000-0000-000000000000}"/>
  <bookViews>
    <workbookView xWindow="11895" yWindow="540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<sst xmlns="http://schemas.openxmlformats.org/spreadsheetml/2006/main" count="81" uniqueCount="71">
  <si>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</si>
  <si>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</si>
  <si>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</si>
  <si>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</si>
  <si>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</si>
  <si>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</si>
  <si>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</si>
  <si>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</si>
  <si>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</si>
  <si>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</si>
  <si>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</si>
  <si>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</si>
  <si>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</si>
  <si>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</si>
  <si>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</si>
  <si>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</si>
  <si>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</si>
  <si>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</si>
  <si>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</si>
  <si>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</si>
  <si>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</si>
  <si>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</si>
  <si>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</si>
  <si>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</si>
  <si>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</si>
  <si>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</si>
  <si>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</si>
  <si>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</si>
  <si>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</si>
  <si>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</si>
  <si>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</si>
  <si>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</si>
  <si>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</si>
  <si>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</si>
  <si>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</si>
  <si>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</si>
  <si>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</si>
  <si>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</si>
  <si>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</si>
  <si>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</si>
  <si>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</si>
  <si>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</si>
  <si>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</si>
  <si>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</si>
  <si>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</si>
  <si>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</si>
  <si>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</si>
  <si>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</si>
  <si>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</si>
  <si>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</si>
  <si>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</si>
  <si>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</si>
  <si>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</si>
  <si>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</si>
  <si>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TeamGroup(팀그룹) 8G PC4-21300 </t>
    <phoneticPr fontId="1" type="noConversion"/>
  </si>
  <si>
    <t xml:space="preserve">XFX RX570 RS OC D5 4GB  </t>
    <phoneticPr fontId="1" type="noConversion"/>
  </si>
  <si>
    <t xml:space="preserve">GIGABYTE(기가바이트) B365M DS3H    </t>
    <phoneticPr fontId="1" type="noConversion"/>
  </si>
  <si>
    <t xml:space="preserve">WD Blue SN550 (250GB) </t>
    <phoneticPr fontId="1" type="noConversion"/>
  </si>
  <si>
    <t xml:space="preserve">WesternDigital 1TB Caviar Blue </t>
    <phoneticPr fontId="1" type="noConversion"/>
  </si>
  <si>
    <t>/</t>
    <phoneticPr fontId="1" type="noConversion"/>
  </si>
  <si>
    <t xml:space="preserve">ABKO (NCORE) 식스팬 풀아크릴 LUNAR 블랙  </t>
    <phoneticPr fontId="1" type="noConversion"/>
  </si>
  <si>
    <t xml:space="preserve">ZALMAN(잘만) EcoMax 600W 83+  </t>
    <phoneticPr fontId="1" type="noConversion"/>
  </si>
  <si>
    <t>잘만 CNPS9X OPTIMA WHITE LED</t>
    <phoneticPr fontId="1" type="noConversion"/>
  </si>
  <si>
    <t>래안텍 ArkCell RAC27FG165 게이밍</t>
    <phoneticPr fontId="1" type="noConversion"/>
  </si>
  <si>
    <t>CK700 리니어</t>
    <phoneticPr fontId="1" type="noConversion"/>
  </si>
  <si>
    <t>마이크로닉스 장패드</t>
    <phoneticPr fontId="1" type="noConversion"/>
  </si>
  <si>
    <t>견적일자: 2020년  01월   27 일</t>
    <phoneticPr fontId="1" type="noConversion"/>
  </si>
  <si>
    <t>고객성명(회사명): 장근석</t>
    <phoneticPr fontId="1" type="noConversion"/>
  </si>
  <si>
    <t xml:space="preserve">INTEL(인텔) 9세대 9400F (BOX정품)  </t>
    <phoneticPr fontId="1" type="noConversion"/>
  </si>
  <si>
    <t>전화번호: 010-2223-4478</t>
    <phoneticPr fontId="1" type="noConversion"/>
  </si>
  <si>
    <t>납품일자: 2020년 1 월   27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</si>
</sst>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C7" sqref="C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69</v>
      </c>
      <c r="B2" s="41"/>
      <c r="C2" s="50"/>
      <c r="D2" s="51"/>
      <c r="E2" s="51"/>
      <c r="F2" s="52"/>
    </row>
    <row r="3" spans="1:7" ht="22.5" customHeight="1">
      <c r="A3" s="12" t="s">
        <v>66</v>
      </c>
      <c r="B3" s="12" t="s">
        <v>70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68</v>
      </c>
      <c r="C6" s="3" t="s">
        <v>6</v>
      </c>
      <c r="D6" s="8">
        <v>190000</v>
      </c>
      <c r="E6" s="3">
        <v>1</v>
      </c>
      <c r="F6" s="8">
        <f>D6*E6</f>
        <v>190000</v>
      </c>
      <c r="G6" s="2"/>
    </row>
    <row r="7" spans="1:7" ht="24" customHeight="1">
      <c r="A7" s="45"/>
      <c r="B7" s="13" t="s">
        <v>56</v>
      </c>
      <c r="C7" s="3" t="s">
        <v>7</v>
      </c>
      <c r="D7" s="8">
        <v>98000</v>
      </c>
      <c r="E7" s="3">
        <v>1</v>
      </c>
      <c r="F7" s="8">
        <f t="shared" ref="F7:F20" si="0">D7*E7</f>
        <v>98000</v>
      </c>
      <c r="G7" s="2"/>
    </row>
    <row r="8" spans="1:7">
      <c r="A8" s="45"/>
      <c r="B8" s="13" t="s">
        <v>54</v>
      </c>
      <c r="C8" s="3" t="s">
        <v>8</v>
      </c>
      <c r="D8" s="8">
        <v>48000</v>
      </c>
      <c r="E8" s="3">
        <v>2</v>
      </c>
      <c r="F8" s="8">
        <f t="shared" si="0"/>
        <v>96000</v>
      </c>
      <c r="G8" s="2"/>
    </row>
    <row r="9" spans="1:7">
      <c r="A9" s="45"/>
      <c r="B9" s="13" t="s">
        <v>55</v>
      </c>
      <c r="C9" s="3" t="s">
        <v>9</v>
      </c>
      <c r="D9" s="8">
        <v>180000</v>
      </c>
      <c r="E9" s="3">
        <v>1</v>
      </c>
      <c r="F9" s="8">
        <f t="shared" si="0"/>
        <v>180000</v>
      </c>
      <c r="G9" s="2"/>
    </row>
    <row r="10" spans="1:7" ht="24" customHeight="1">
      <c r="A10" s="45"/>
      <c r="B10" s="13" t="s">
        <v>57</v>
      </c>
      <c r="C10" s="3" t="s">
        <v>10</v>
      </c>
      <c r="D10" s="8">
        <v>68000</v>
      </c>
      <c r="E10" s="3">
        <v>1</v>
      </c>
      <c r="F10" s="8">
        <f t="shared" si="0"/>
        <v>68000</v>
      </c>
      <c r="G10" s="2"/>
    </row>
    <row r="11" spans="1:7">
      <c r="A11" s="45"/>
      <c r="B11" s="13" t="s">
        <v>58</v>
      </c>
      <c r="C11" s="3" t="s">
        <v>11</v>
      </c>
      <c r="D11" s="8">
        <v>61000</v>
      </c>
      <c r="E11" s="3">
        <v>1</v>
      </c>
      <c r="F11" s="8">
        <f t="shared" si="0"/>
        <v>61000</v>
      </c>
      <c r="G11" s="2"/>
    </row>
    <row r="12" spans="1:7" ht="24" customHeight="1">
      <c r="A12" s="45"/>
      <c r="B12" s="13" t="s">
        <v>59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>
      <c r="A14" s="45"/>
      <c r="B14" s="11" t="s">
        <v>61</v>
      </c>
      <c r="C14" s="3" t="s">
        <v>14</v>
      </c>
      <c r="D14" s="8">
        <v>46000</v>
      </c>
      <c r="E14" s="3">
        <v>1</v>
      </c>
      <c r="F14" s="8">
        <f t="shared" si="0"/>
        <v>46000</v>
      </c>
      <c r="G14" s="2"/>
    </row>
    <row r="15" spans="1:7" ht="24" customHeight="1">
      <c r="A15" s="45"/>
      <c r="B15" s="11" t="s">
        <v>62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/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865000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865000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63</v>
      </c>
      <c r="C25" s="7" t="s">
        <v>21</v>
      </c>
      <c r="D25" s="8">
        <v>220000</v>
      </c>
      <c r="E25" s="3">
        <v>1</v>
      </c>
      <c r="F25" s="8">
        <f>D25*E25</f>
        <v>220000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64</v>
      </c>
      <c r="C26" s="3" t="s">
        <v>28</v>
      </c>
      <c r="D26" s="8">
        <v>48000</v>
      </c>
      <c r="E26" s="3">
        <v>1</v>
      </c>
      <c r="F26" s="8">
        <f t="shared" ref="F26:F33" si="1">D26*E26</f>
        <v>48000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65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268000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32">
        <f>SUM(C22,C34)</f>
        <v>1133000</v>
      </c>
      <c r="E36" s="32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113300</v>
      </c>
      <c r="E37" s="31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8" t="s">
        <v>53</v>
      </c>
      <c r="E38" s="39"/>
      <c r="F38" s="21"/>
      <c r="G38" s="2"/>
    </row>
    <row r="39" spans="1:7" ht="17.25" customHeight="1">
      <c r="A39" s="64" t="s">
        <v>44</v>
      </c>
      <c r="B39" s="67">
        <f>SUM(B36:B37)-B38</f>
        <v>0</v>
      </c>
      <c r="C39" s="17" t="s">
        <v>43</v>
      </c>
      <c r="D39" s="32">
        <v>3000</v>
      </c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1130000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1133000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2020-01-27T06:10:21Z</cp:lastPrinted>
  <dcterms:created xsi:type="dcterms:W3CDTF">2019-03-28T03:58:09Z</dcterms:created>
  <dcterms:modified xsi:type="dcterms:W3CDTF">2020-01-27T06:10:53Z</dcterms:modified>
</cp:coreProperties>
</file>