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cjmes One Drive\OneDrive\"/>
    </mc:Choice>
  </mc:AlternateContent>
  <xr:revisionPtr revIDLastSave="11" documentId="8_{1578CF3C-52A6-4748-9C4E-6B91A3EE2BAE}" xr6:coauthVersionLast="43" xr6:coauthVersionMax="43" xr10:uidLastSave="{4A8D26F1-2BDB-48C4-A39C-E414741F94C4}"/>
  <bookViews>
    <workbookView xWindow="-120" yWindow="-120" windowWidth="38640" windowHeight="212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  <c r="D38" i="1" s="1"/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<sst xmlns="http://schemas.openxmlformats.org/spreadsheetml/2006/main" count="56" uniqueCount="50">
  <si>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</si>
  <si>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</si>
  <si>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</si>
  <si>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</si>
  <si>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</si>
  <si>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</si>
  <si>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</si>
  <si>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</si>
  <si>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</si>
  <si>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</si>
  <si>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</si>
  <si>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</si>
  <si>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</si>
  <si>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</si>
  <si>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</si>
  <si>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</si>
  <si>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</si>
  <si>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</si>
  <si>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</si>
  <si>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</si>
  <si>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</si>
  <si>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</si>
  <si>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</si>
  <si>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</si>
  <si>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</si>
  <si>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</si>
  <si>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</si>
  <si>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</si>
  <si>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</si>
  <si>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</si>
  <si>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</si>
  <si>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</si>
  <si>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</si>
  <si>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</si>
  <si>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</si>
  <si>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</si>
  <si>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</si>
  <si>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</si>
  <si>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</si>
  <si>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(커피레이크-R)(정품)</t>
    <phoneticPr fontId="1" type="noConversion"/>
  </si>
  <si>
    <t>ASRock B360M PRO4 에즈윈</t>
    <phoneticPr fontId="1" type="noConversion"/>
  </si>
  <si>
    <t>삼성전자 DDR4 8G PC4-21300(정품)</t>
    <phoneticPr fontId="1" type="noConversion"/>
  </si>
  <si>
    <t>GIGABYTE 지포스 GTX 1660 UDV OC D5 6GB</t>
    <phoneticPr fontId="1" type="noConversion"/>
  </si>
  <si>
    <t>DAVEN FT707 강화유리 블랙</t>
    <phoneticPr fontId="1" type="noConversion"/>
  </si>
  <si>
    <t>마이크로닉스 Classic II 600W +12V Single Rail 85+</t>
    <phoneticPr fontId="1" type="noConversion"/>
  </si>
  <si>
    <t>JONSBO CR-601 RGB</t>
    <phoneticPr fontId="1" type="noConversion"/>
  </si>
  <si>
    <t>고객성명(회사명): 이기원</t>
    <phoneticPr fontId="1" type="noConversion"/>
  </si>
  <si>
    <t>전화번호: 010-3266-9081</t>
    <phoneticPr fontId="1" type="noConversion"/>
  </si>
  <si>
    <t>견적일자: 2019년     06월     22 일</t>
    <phoneticPr fontId="1" type="noConversion"/>
  </si>
  <si>
    <t>할인금액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</si>
</sst>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E31" sqref="E31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46</v>
      </c>
      <c r="B1" s="38" t="s">
        <v>37</v>
      </c>
      <c r="C1" s="45"/>
      <c r="D1" s="46"/>
      <c r="E1" s="46"/>
      <c r="F1" s="47"/>
    </row>
    <row r="2" spans="1:7" ht="22.5" customHeight="1">
      <c r="A2" s="23" t="s">
        <v>47</v>
      </c>
      <c r="B2" s="39"/>
      <c r="C2" s="48"/>
      <c r="D2" s="49"/>
      <c r="E2" s="49"/>
      <c r="F2" s="50"/>
    </row>
    <row r="3" spans="1:7" ht="22.5" customHeight="1">
      <c r="A3" s="23" t="s">
        <v>48</v>
      </c>
      <c r="B3" s="23" t="s">
        <v>35</v>
      </c>
      <c r="C3" s="48"/>
      <c r="D3" s="49"/>
      <c r="E3" s="49"/>
      <c r="F3" s="50"/>
    </row>
    <row r="4" spans="1:7" ht="22.5" customHeight="1">
      <c r="A4" s="25" t="s">
        <v>34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39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>
      <c r="A8" s="28"/>
      <c r="B8" s="5" t="s">
        <v>40</v>
      </c>
      <c r="C8" s="5" t="s">
        <v>7</v>
      </c>
      <c r="D8" s="12">
        <v>95000</v>
      </c>
      <c r="E8" s="5">
        <v>1</v>
      </c>
      <c r="F8" s="12">
        <f t="shared" ref="F8:F20" si="0">D8*E8</f>
        <v>95000</v>
      </c>
      <c r="G8" s="3"/>
    </row>
    <row r="9" spans="1:7">
      <c r="A9" s="28"/>
      <c r="B9" s="6" t="s">
        <v>41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28"/>
      <c r="B10" s="6" t="s">
        <v>42</v>
      </c>
      <c r="C10" s="5" t="s">
        <v>9</v>
      </c>
      <c r="D10" s="12">
        <v>285000</v>
      </c>
      <c r="E10" s="5">
        <v>1</v>
      </c>
      <c r="F10" s="12">
        <f t="shared" si="0"/>
        <v>285000</v>
      </c>
      <c r="G10" s="3"/>
    </row>
    <row r="11" spans="1:7" ht="24" customHeight="1">
      <c r="A11" s="28"/>
      <c r="B11" s="5"/>
      <c r="C11" s="5" t="s">
        <v>10</v>
      </c>
      <c r="D11" s="12"/>
      <c r="E11" s="5"/>
      <c r="F11" s="12">
        <f t="shared" si="0"/>
        <v>0</v>
      </c>
      <c r="G11" s="3"/>
    </row>
    <row r="12" spans="1:7">
      <c r="A12" s="28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43</v>
      </c>
      <c r="C14" s="5" t="s">
        <v>13</v>
      </c>
      <c r="D14" s="12">
        <v>40000</v>
      </c>
      <c r="E14" s="5">
        <v>1</v>
      </c>
      <c r="F14" s="12">
        <f t="shared" si="0"/>
        <v>40000</v>
      </c>
      <c r="G14" s="3"/>
    </row>
    <row r="15" spans="1:7" ht="24">
      <c r="A15" s="28"/>
      <c r="B15" s="6" t="s">
        <v>44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28"/>
      <c r="B16" s="5" t="s">
        <v>45</v>
      </c>
      <c r="C16" s="5" t="s">
        <v>15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830000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830000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32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32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26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27</v>
      </c>
      <c r="C35" s="17" t="s">
        <v>27</v>
      </c>
      <c r="D35" s="58">
        <f>SUM(C22,C33)</f>
        <v>830000</v>
      </c>
      <c r="E35" s="59"/>
      <c r="F35" s="18" t="s">
        <v>21</v>
      </c>
      <c r="G35" s="3"/>
    </row>
    <row r="36" spans="1:7" ht="17.25">
      <c r="A36" s="33"/>
      <c r="B36" s="41"/>
      <c r="C36" s="19" t="s">
        <v>28</v>
      </c>
      <c r="D36" s="56">
        <f>D35*1.1-D35</f>
        <v>83000.000000000116</v>
      </c>
      <c r="E36" s="57"/>
      <c r="F36" s="20"/>
      <c r="G36" s="3"/>
    </row>
    <row r="37" spans="1:7" ht="13.5" customHeight="1">
      <c r="A37" s="33"/>
      <c r="B37" s="41"/>
      <c r="C37" s="24" t="s">
        <v>49</v>
      </c>
      <c r="D37" s="62">
        <v>43000</v>
      </c>
      <c r="E37" s="62"/>
      <c r="F37" s="63"/>
      <c r="G37" s="3"/>
    </row>
    <row r="38" spans="1:7" ht="18" thickBot="1">
      <c r="A38" s="34"/>
      <c r="B38" s="42"/>
      <c r="C38" s="21" t="s">
        <v>29</v>
      </c>
      <c r="D38" s="60">
        <f>SUM(D35:E36)-D37</f>
        <v>870000.00000000012</v>
      </c>
      <c r="E38" s="6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2019-06-24T04:46:49Z</cp:lastPrinted>
  <dcterms:created xsi:type="dcterms:W3CDTF">2019-03-28T03:58:09Z</dcterms:created>
  <dcterms:modified xsi:type="dcterms:W3CDTF">2019-06-24T04:47:27Z</dcterms:modified>
</cp:coreProperties>
</file>