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7DC14C5-BD50-418A-BE38-F0DD88136EAB}" xr6:coauthVersionLast="43" xr6:coauthVersionMax="43" xr10:uidLastSave="{00000000-0000-0000-0000-000000000000}"/>
  <bookViews>
    <workbookView xWindow="-110" yWindow="-110" windowWidth="25820" windowHeight="1402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<sst xmlns="http://schemas.openxmlformats.org/spreadsheetml/2006/main" count="52" uniqueCount="46">
  <si>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</si>
  <si>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</si>
  <si>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</si>
  <si>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</si>
  <si>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</si>
  <si>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</si>
  <si>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</si>
  <si>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</si>
  <si>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</si>
  <si>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</si>
  <si>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</si>
  <si>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</si>
  <si>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</si>
  <si>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</si>
  <si>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</si>
  <si>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</si>
  <si>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</si>
  <si>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</si>
  <si>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</si>
  <si>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</si>
  <si>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</si>
  <si>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</si>
  <si>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</si>
  <si>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</si>
  <si>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</si>
  <si>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</si>
  <si>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</si>
  <si>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</si>
  <si>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</si>
  <si>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</si>
  <si>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</si>
  <si>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</si>
  <si>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</si>
  <si>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</si>
  <si>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</si>
  <si>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복구솔루션</t>
    <phoneticPr fontId="1" type="noConversion"/>
  </si>
  <si>
    <t>AMD 라이젠 5 3600 (마티스)(정품)</t>
    <phoneticPr fontId="1" type="noConversion"/>
  </si>
  <si>
    <t>MSI B450M 박격포</t>
    <phoneticPr fontId="1" type="noConversion"/>
  </si>
  <si>
    <t>삼성전자 DDR4 8G PC4-21300(정품)</t>
    <phoneticPr fontId="1" type="noConversion"/>
  </si>
  <si>
    <t>SAPPHIRE 라데온 RX 5700 D6 8GB</t>
    <phoneticPr fontId="1" type="noConversion"/>
  </si>
  <si>
    <t>Western Digital WD Blue 
SN500 M.2 2280(500GB)</t>
    <phoneticPr fontId="1" type="noConversion"/>
  </si>
  <si>
    <t>3RSYS S700 에스프레소 CT BLACK</t>
    <phoneticPr fontId="1" type="noConversion"/>
  </si>
  <si>
    <t>마이크로닉스 Classic II 700W +12V Single Rail 85+</t>
    <phoneticPr fontId="1" type="noConversion"/>
  </si>
  <si>
    <t>고객성명(회사명): 윤성현</t>
    <phoneticPr fontId="1" type="noConversion"/>
  </si>
  <si>
    <t>전화번호: 010-2675-7448</t>
    <phoneticPr fontId="1" type="noConversion"/>
  </si>
  <si>
    <t>견적일자: 2019년      07 월       12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</si>
</sst>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8" sqref="D8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43</v>
      </c>
      <c r="B1" s="38"/>
      <c r="C1" s="45"/>
      <c r="D1" s="46"/>
      <c r="E1" s="46"/>
      <c r="F1" s="47"/>
    </row>
    <row r="2" spans="1:7" ht="22.5" customHeight="1">
      <c r="A2" s="23" t="s">
        <v>44</v>
      </c>
      <c r="B2" s="39"/>
      <c r="C2" s="48"/>
      <c r="D2" s="49"/>
      <c r="E2" s="49"/>
      <c r="F2" s="50"/>
    </row>
    <row r="3" spans="1:7" ht="22.5" customHeight="1">
      <c r="A3" s="23" t="s">
        <v>45</v>
      </c>
      <c r="B3" s="23" t="s">
        <v>34</v>
      </c>
      <c r="C3" s="48"/>
      <c r="D3" s="49"/>
      <c r="E3" s="49"/>
      <c r="F3" s="50"/>
    </row>
    <row r="4" spans="1:7" ht="22.5" customHeight="1">
      <c r="A4" s="25" t="s">
        <v>30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28</v>
      </c>
      <c r="B7" s="4" t="s">
        <v>36</v>
      </c>
      <c r="C7" s="5" t="s">
        <v>6</v>
      </c>
      <c r="D7" s="12">
        <v>279000</v>
      </c>
      <c r="E7" s="5">
        <v>1</v>
      </c>
      <c r="F7" s="12">
        <f>D7*E7</f>
        <v>279000</v>
      </c>
      <c r="G7" s="3"/>
    </row>
    <row r="8" spans="1:7" ht="24" customHeight="1">
      <c r="A8" s="28"/>
      <c r="B8" s="5" t="s">
        <v>37</v>
      </c>
      <c r="C8" s="5" t="s">
        <v>7</v>
      </c>
      <c r="D8" s="12">
        <v>112000</v>
      </c>
      <c r="E8" s="5">
        <v>1</v>
      </c>
      <c r="F8" s="12">
        <f t="shared" ref="F8:F20" si="0">D8*E8</f>
        <v>112000</v>
      </c>
      <c r="G8" s="3"/>
    </row>
    <row r="9" spans="1:7">
      <c r="A9" s="28"/>
      <c r="B9" s="6" t="s">
        <v>38</v>
      </c>
      <c r="C9" s="5" t="s">
        <v>8</v>
      </c>
      <c r="D9" s="12">
        <v>40000</v>
      </c>
      <c r="E9" s="5">
        <v>4</v>
      </c>
      <c r="F9" s="12">
        <f t="shared" si="0"/>
        <v>160000</v>
      </c>
      <c r="G9" s="3"/>
    </row>
    <row r="10" spans="1:7">
      <c r="A10" s="28"/>
      <c r="B10" s="6" t="s">
        <v>39</v>
      </c>
      <c r="C10" s="5" t="s">
        <v>9</v>
      </c>
      <c r="D10" s="12">
        <v>471000</v>
      </c>
      <c r="E10" s="5">
        <v>1</v>
      </c>
      <c r="F10" s="12">
        <f t="shared" si="0"/>
        <v>471000</v>
      </c>
      <c r="G10" s="3"/>
    </row>
    <row r="11" spans="1:7" ht="24" customHeight="1">
      <c r="A11" s="28"/>
      <c r="B11" s="6" t="s">
        <v>40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41</v>
      </c>
      <c r="C14" s="5" t="s">
        <v>13</v>
      </c>
      <c r="D14" s="12">
        <v>58000</v>
      </c>
      <c r="E14" s="5">
        <v>1</v>
      </c>
      <c r="F14" s="12">
        <f t="shared" si="0"/>
        <v>58000</v>
      </c>
      <c r="G14" s="3"/>
    </row>
    <row r="15" spans="1:7" ht="29">
      <c r="A15" s="28"/>
      <c r="B15" s="6" t="s">
        <v>42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30000</v>
      </c>
      <c r="E19" s="8">
        <v>1</v>
      </c>
      <c r="F19" s="13">
        <f t="shared" si="0"/>
        <v>30000</v>
      </c>
      <c r="G19" s="3"/>
    </row>
    <row r="20" spans="1:7" ht="17.5" thickBot="1">
      <c r="A20" s="29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1270000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1270000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31"/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32"/>
      <c r="B27" s="14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/>
      <c r="D29" s="12"/>
      <c r="E29" s="5"/>
      <c r="F29" s="12">
        <f t="shared" si="1"/>
        <v>0</v>
      </c>
      <c r="G29" s="3"/>
    </row>
    <row r="30" spans="1:7">
      <c r="A30" s="32"/>
      <c r="B30" s="14"/>
      <c r="C30" s="11"/>
      <c r="D30" s="12"/>
      <c r="E30" s="5"/>
      <c r="F30" s="12">
        <f t="shared" si="1"/>
        <v>0</v>
      </c>
      <c r="G30" s="3"/>
    </row>
    <row r="31" spans="1:7">
      <c r="A31" s="32"/>
      <c r="B31" s="14"/>
      <c r="C31" s="11"/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5">
      <c r="A35" s="33"/>
      <c r="B35" s="40" t="s">
        <v>24</v>
      </c>
      <c r="C35" s="17" t="s">
        <v>24</v>
      </c>
      <c r="D35" s="58">
        <f>SUM(C22,C33)</f>
        <v>1270000</v>
      </c>
      <c r="E35" s="59"/>
      <c r="F35" s="18" t="s">
        <v>21</v>
      </c>
      <c r="G35" s="3"/>
    </row>
    <row r="36" spans="1:7" ht="17.5">
      <c r="A36" s="33"/>
      <c r="B36" s="41"/>
      <c r="C36" s="19" t="s">
        <v>25</v>
      </c>
      <c r="D36" s="56">
        <f>D35*1.1-D35</f>
        <v>127000</v>
      </c>
      <c r="E36" s="57"/>
      <c r="F36" s="20"/>
      <c r="G36" s="3"/>
    </row>
    <row r="37" spans="1:7" ht="13.5" customHeight="1">
      <c r="A37" s="33"/>
      <c r="B37" s="41"/>
      <c r="C37" s="24" t="s">
        <v>33</v>
      </c>
      <c r="D37" s="62"/>
      <c r="E37" s="62"/>
      <c r="F37" s="63"/>
      <c r="G37" s="3"/>
    </row>
    <row r="38" spans="1:7" ht="18" thickBot="1">
      <c r="A38" s="34"/>
      <c r="B38" s="42"/>
      <c r="C38" s="21" t="s">
        <v>26</v>
      </c>
      <c r="D38" s="60">
        <f>SUM(D35:E36)-D37</f>
        <v>1397000</v>
      </c>
      <c r="E38" s="61"/>
      <c r="F38" s="22" t="s">
        <v>31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2019-07-12T07:19:07Z</cp:lastPrinted>
  <dcterms:created xsi:type="dcterms:W3CDTF">2019-03-28T03:58:09Z</dcterms:created>
  <dcterms:modified xsi:type="dcterms:W3CDTF">2019-07-12T07:20:39Z</dcterms:modified>
</cp:coreProperties>
</file>