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FE4783A-63EF-4BCB-911D-B739757B9DB6}" xr6:coauthVersionLast="45" xr6:coauthVersionMax="45" xr10:uidLastSave="{00000000-0000-0000-0000-000000000000}"/>
  <bookViews>
    <workbookView xWindow="3945" yWindow="208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<sst xmlns="http://schemas.openxmlformats.org/spreadsheetml/2006/main" count="79" uniqueCount="72">
  <si>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</si>
  <si>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</si>
  <si>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</si>
  <si>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</si>
  <si>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</si>
  <si>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</si>
  <si>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</si>
  <si>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</si>
  <si>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</si>
  <si>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</si>
  <si>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</si>
  <si>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</si>
  <si>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</si>
  <si>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</si>
  <si>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</si>
  <si>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</si>
  <si>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</si>
  <si>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</si>
  <si>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</si>
  <si>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</si>
  <si>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</si>
  <si>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</si>
  <si>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</si>
  <si>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</si>
  <si>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</si>
  <si>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</si>
  <si>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</si>
  <si>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</si>
  <si>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</si>
  <si>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</si>
  <si>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</si>
  <si>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</si>
  <si>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</si>
  <si>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</si>
  <si>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</si>
  <si>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</si>
  <si>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</si>
  <si>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</si>
  <si>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</si>
  <si>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</si>
  <si>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</si>
  <si>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</si>
  <si>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</si>
  <si>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</si>
  <si>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</si>
  <si>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</si>
  <si>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</si>
  <si>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</si>
  <si>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</si>
  <si>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</si>
  <si>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</si>
  <si>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</si>
  <si>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</si>
  <si>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</si>
  <si>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</si>
  <si>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</si>
  <si>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</si>
  <si>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</si>
  <si>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</si>
  <si>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</si>
  <si>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</si>
  <si>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</si>
  <si>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</si>
  <si>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</si>
  <si>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</si>
  <si>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</si>
  <si>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</si>
  <si>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래안텍 무결점 EdgeArt Q2775P HDR WQHD 베젤리스 리얼 75 게이밍 27인치</t>
    <phoneticPr fontId="1" type="noConversion"/>
  </si>
  <si>
    <t>이체 및 세금계산서</t>
  </si>
  <si>
    <t>㈜어댑트 (전용권 상무님)</t>
    <phoneticPr fontId="1" type="noConversion"/>
  </si>
  <si>
    <t>010-9107-1451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</si>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</sst>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66</v>
      </c>
      <c r="B1" s="27" t="s">
        <v>69</v>
      </c>
      <c r="C1" s="91" t="s">
        <v>53</v>
      </c>
      <c r="D1" s="92"/>
      <c r="E1" s="43"/>
      <c r="F1" s="44"/>
      <c r="G1" s="44"/>
      <c r="H1" s="45"/>
    </row>
    <row r="2" spans="1:9" ht="22.5" customHeight="1">
      <c r="A2" s="18" t="s">
        <v>54</v>
      </c>
      <c r="B2" s="26" t="s">
        <v>70</v>
      </c>
      <c r="C2" s="93"/>
      <c r="D2" s="94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43937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5"/>
      <c r="C4" s="95"/>
      <c r="D4" s="96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/>
      <c r="D6" s="6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57"/>
      <c r="B9" s="58"/>
      <c r="C9" s="63"/>
      <c r="D9" s="6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57"/>
      <c r="B10" s="58"/>
      <c r="C10" s="63"/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/>
      <c r="D14" s="88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57"/>
      <c r="B15" s="58"/>
      <c r="C15" s="87"/>
      <c r="D15" s="88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57"/>
      <c r="B16" s="58"/>
      <c r="C16" s="89"/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57"/>
      <c r="B18" s="58"/>
      <c r="C18" s="109"/>
      <c r="D18" s="110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7"/>
      <c r="D19" s="108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7" t="s">
        <v>18</v>
      </c>
      <c r="D20" s="97"/>
      <c r="E20" s="68">
        <f>SUM(H6:H19)</f>
        <v>0</v>
      </c>
      <c r="F20" s="68"/>
      <c r="G20" s="24"/>
      <c r="H20" s="54" t="s">
        <v>20</v>
      </c>
      <c r="I20" s="2"/>
    </row>
    <row r="21" spans="1:9" ht="12.75" customHeight="1">
      <c r="A21" s="57"/>
      <c r="B21" s="58"/>
      <c r="C21" s="97"/>
      <c r="D21" s="97"/>
      <c r="E21" s="68">
        <f>E20*G20</f>
        <v>0</v>
      </c>
      <c r="F21" s="68"/>
      <c r="G21" s="68"/>
      <c r="H21" s="54"/>
      <c r="I21" s="2"/>
    </row>
    <row r="22" spans="1:9" ht="12.75" customHeight="1">
      <c r="A22" s="57"/>
      <c r="B22" s="58"/>
      <c r="C22" s="97"/>
      <c r="D22" s="97"/>
      <c r="E22" s="68"/>
      <c r="F22" s="68"/>
      <c r="G22" s="68"/>
      <c r="H22" s="54"/>
      <c r="I22" s="2"/>
    </row>
    <row r="23" spans="1:9" ht="17.25" customHeight="1">
      <c r="A23" s="57"/>
      <c r="B23" s="58"/>
      <c r="C23" s="102" t="s">
        <v>24</v>
      </c>
      <c r="D23" s="103"/>
      <c r="E23" s="21" t="s">
        <v>1</v>
      </c>
      <c r="F23" s="21" t="s">
        <v>2</v>
      </c>
      <c r="G23" s="21" t="s">
        <v>3</v>
      </c>
      <c r="H23" s="21"/>
      <c r="I23" s="2"/>
    </row>
    <row r="24" spans="1:9" ht="27" customHeight="1">
      <c r="A24" s="59"/>
      <c r="B24" s="60"/>
      <c r="C24" s="111" t="s">
        <v>67</v>
      </c>
      <c r="D24" s="112"/>
      <c r="E24" s="5" t="s">
        <v>21</v>
      </c>
      <c r="F24" s="6">
        <v>199000</v>
      </c>
      <c r="G24" s="3">
        <v>2</v>
      </c>
      <c r="H24" s="6">
        <f>F24*G24</f>
        <v>398000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4"/>
      <c r="D25" s="88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4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5"/>
      <c r="D27" s="106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5"/>
      <c r="D28" s="106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5"/>
      <c r="D29" s="106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5"/>
      <c r="D30" s="10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5"/>
      <c r="D31" s="106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5"/>
      <c r="D32" s="106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98" t="str">
        <f>IF(F37="현금(이체X)",Sheet2!C1,IF(F37="카드",Sheet2!C1,IF(F37="이체 및 현금영수증",Sheet2!C1,IF(F37="카드+현금",Sheet2!C2,IF(F37="이체 및 세금계산서",Sheet2!C1)))))</f>
        <v>선택사항</v>
      </c>
      <c r="D33" s="99"/>
      <c r="E33" s="68">
        <f>SUM(H24:H32)</f>
        <v>398000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0"/>
      <c r="D34" s="101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398000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39800.000000000058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 t="s">
        <v>71</v>
      </c>
      <c r="F38" s="69">
        <v>7800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430000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65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398000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64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2020-04-06T06:30:25Z</cp:lastPrinted>
  <dcterms:created xsi:type="dcterms:W3CDTF">2019-03-28T03:58:09Z</dcterms:created>
  <dcterms:modified xsi:type="dcterms:W3CDTF">2020-04-16T05:19:39Z</dcterms:modified>
</cp:coreProperties>
</file>