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C02208-F411-4B0C-8E21-0A14D2B6E6CA}" xr6:coauthVersionLast="45" xr6:coauthVersionMax="45" xr10:uidLastSave="{00000000-0000-0000-0000-000000000000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<sst xmlns="http://schemas.openxmlformats.org/spreadsheetml/2006/main" count="95" uniqueCount="85">
  <si>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</si>
  <si>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</si>
  <si>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</si>
  <si>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</si>
  <si>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</si>
  <si>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</si>
  <si>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</si>
  <si>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</si>
  <si>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</si>
  <si>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</si>
  <si>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</si>
  <si>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</si>
  <si>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</si>
  <si>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</si>
  <si>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</si>
  <si>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</si>
  <si>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</si>
  <si>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</si>
  <si>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</si>
  <si>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</si>
  <si>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</si>
  <si>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</si>
  <si>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</si>
  <si>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</si>
  <si>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</si>
  <si>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</si>
  <si>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</si>
  <si>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</si>
  <si>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</si>
  <si>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</si>
  <si>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</si>
  <si>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</si>
  <si>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</si>
  <si>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</si>
  <si>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</si>
  <si>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</si>
  <si>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</si>
  <si>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</si>
  <si>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</si>
  <si>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</si>
  <si>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</si>
  <si>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</si>
  <si>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</si>
  <si>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</si>
  <si>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</si>
  <si>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</si>
  <si>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</si>
  <si>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</si>
  <si>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</si>
  <si>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</si>
  <si>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</si>
  <si>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</si>
  <si>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</si>
  <si>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</si>
  <si>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</si>
  <si>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</si>
  <si>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</si>
  <si>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</si>
  <si>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</si>
  <si>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</si>
  <si>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</si>
  <si>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</si>
  <si>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</si>
  <si>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</si>
  <si>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</si>
  <si>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</si>
  <si>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</si>
  <si>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</si>
  <si>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</si>
  <si>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</si>
  <si>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</si>
  <si>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</si>
  <si>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</si>
  <si>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</si>
  <si>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</si>
  <si>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GIGABYTE 지포스 GTX1050 D5 2GB</t>
    <phoneticPr fontId="1" type="noConversion"/>
  </si>
  <si>
    <t>010-9949-6975</t>
    <phoneticPr fontId="1" type="noConversion"/>
  </si>
  <si>
    <t>DELL P2419H (높낮이 조절가능)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</si>
  <si>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</si>
  <si>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</si>
  <si>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</si>
  <si>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</si>
  <si>
    <t>인텔 코어i3-9세대 9100F (커피레이크-R)(정품)</t>
    <phoneticPr fontId="1" type="noConversion"/>
  </si>
  <si>
    <t>이체 및 현금영수증</t>
  </si>
  <si>
    <t>아산병원(최성진)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</si>
</sst>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22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84</v>
      </c>
      <c r="C1" s="91" t="s">
        <v>55</v>
      </c>
      <c r="D1" s="92"/>
      <c r="E1" s="40"/>
      <c r="F1" s="41"/>
      <c r="G1" s="41"/>
      <c r="H1" s="42"/>
    </row>
    <row r="2" spans="1:9" ht="22.5" customHeight="1">
      <c r="A2" s="18" t="s">
        <v>56</v>
      </c>
      <c r="B2" s="27" t="s">
        <v>76</v>
      </c>
      <c r="C2" s="93"/>
      <c r="D2" s="94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43909</v>
      </c>
      <c r="C3" s="20" t="s">
        <v>58</v>
      </c>
      <c r="D3" s="26"/>
      <c r="E3" s="43"/>
      <c r="F3" s="44"/>
      <c r="G3" s="44"/>
      <c r="H3" s="45"/>
    </row>
    <row r="4" spans="1:9" ht="22.5" customHeight="1">
      <c r="A4" s="17" t="s">
        <v>54</v>
      </c>
      <c r="B4" s="95"/>
      <c r="C4" s="95"/>
      <c r="D4" s="96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82</v>
      </c>
      <c r="D6" s="61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89000</v>
      </c>
      <c r="G8" s="3">
        <v>1</v>
      </c>
      <c r="H8" s="6">
        <f t="shared" si="0"/>
        <v>89000</v>
      </c>
      <c r="I8" s="2"/>
    </row>
    <row r="9" spans="1:9">
      <c r="A9" s="54"/>
      <c r="B9" s="55"/>
      <c r="C9" s="60" t="s">
        <v>75</v>
      </c>
      <c r="D9" s="61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54"/>
      <c r="B10" s="55"/>
      <c r="C10" s="60" t="s">
        <v>72</v>
      </c>
      <c r="D10" s="61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27" customHeight="1">
      <c r="A11" s="54"/>
      <c r="B11" s="55"/>
      <c r="C11" s="60" t="s">
        <v>73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81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54"/>
      <c r="B14" s="55"/>
      <c r="C14" s="71" t="s">
        <v>74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10"/>
      <c r="D20" s="111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7" t="s">
        <v>18</v>
      </c>
      <c r="D21" s="97"/>
      <c r="E21" s="65">
        <f>SUM(H6:H20)</f>
        <v>621000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7"/>
      <c r="D22" s="97"/>
      <c r="E22" s="65">
        <f>E21*G21</f>
        <v>621000</v>
      </c>
      <c r="F22" s="65"/>
      <c r="G22" s="65"/>
      <c r="H22" s="51"/>
      <c r="I22" s="2"/>
    </row>
    <row r="23" spans="1:9" ht="12.75" customHeight="1">
      <c r="A23" s="54"/>
      <c r="B23" s="55"/>
      <c r="C23" s="97"/>
      <c r="D23" s="97"/>
      <c r="E23" s="65"/>
      <c r="F23" s="65"/>
      <c r="G23" s="65"/>
      <c r="H23" s="51"/>
      <c r="I23" s="2"/>
    </row>
    <row r="24" spans="1:9" ht="17.25" customHeight="1">
      <c r="A24" s="54"/>
      <c r="B24" s="55"/>
      <c r="C24" s="102" t="s">
        <v>24</v>
      </c>
      <c r="D24" s="103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56"/>
      <c r="B25" s="57"/>
      <c r="C25" s="104" t="s">
        <v>77</v>
      </c>
      <c r="D25" s="105"/>
      <c r="E25" s="5" t="s">
        <v>21</v>
      </c>
      <c r="F25" s="6">
        <v>179000</v>
      </c>
      <c r="G25" s="3">
        <v>2</v>
      </c>
      <c r="H25" s="6">
        <f>F25*G25</f>
        <v>358000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87" t="s">
        <v>79</v>
      </c>
      <c r="D26" s="88"/>
      <c r="E26" s="3" t="s">
        <v>78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79"/>
      <c r="B27" s="80"/>
      <c r="C27" s="89"/>
      <c r="D27" s="90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6" t="s">
        <v>80</v>
      </c>
      <c r="D28" s="107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6"/>
      <c r="D29" s="10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8"/>
      <c r="D30" s="109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8"/>
      <c r="D31" s="10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8"/>
      <c r="D32" s="109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8"/>
      <c r="D33" s="109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8" t="str">
        <f>IF(F38="현금(이체X)",Sheet2!C1,IF(F38="카드",Sheet2!C1,IF(F38="이체 및 현금영수증",Sheet2!C1,IF(F38="카드+현금",Sheet2!C2,IF(F38="이체 및 세금계산서",Sheet2!C1)))))</f>
        <v>선택사항</v>
      </c>
      <c r="D34" s="99"/>
      <c r="E34" s="65">
        <f>SUM(H25:H33)</f>
        <v>378000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100"/>
      <c r="D35" s="101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999000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99900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83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8900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1090000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26:D27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999000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2020-03-19T10:46:54Z</cp:lastPrinted>
  <dcterms:created xsi:type="dcterms:W3CDTF">2019-03-28T03:58:09Z</dcterms:created>
  <dcterms:modified xsi:type="dcterms:W3CDTF">2020-03-19T10:48:07Z</dcterms:modified>
</cp:coreProperties>
</file>