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0" documentId="8_{9089D6C7-04A0-4220-8ADF-D4EFFC2A38BA}" xr6:coauthVersionLast="43" xr6:coauthVersionMax="43" xr10:uidLastSave="{2C616500-19FB-44E0-8D92-CE113C74A5A0}"/>
  <bookViews>
    <workbookView xWindow="7305" yWindow="133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<sst xmlns="http://schemas.openxmlformats.org/spreadsheetml/2006/main" count="56" uniqueCount="50">
  <si>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</si>
  <si>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</si>
  <si>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</si>
  <si>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</si>
  <si>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</si>
  <si>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</si>
  <si>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</si>
  <si>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</si>
  <si>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</si>
  <si>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</si>
  <si>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</si>
  <si>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</si>
  <si>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</si>
  <si>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</si>
  <si>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</si>
  <si>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</si>
  <si>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</si>
  <si>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</si>
  <si>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</si>
  <si>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</si>
  <si>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</si>
  <si>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</si>
  <si>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</si>
  <si>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</si>
  <si>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</si>
  <si>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</si>
  <si>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</si>
  <si>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</si>
  <si>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</si>
  <si>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</si>
  <si>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</si>
  <si>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</si>
  <si>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</si>
  <si>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</si>
  <si>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</si>
  <si>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</si>
  <si>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</si>
  <si>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코어i3-8세대 8100 정품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</si>
  <si>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</si>
  <si>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</si>
  <si>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</si>
  <si>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Seagate 1TB BarraCuda ST1000DM010 (SATA3/7200/64M)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</si>
  <si>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</si>
  <si>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</si>
  <si>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견적일자: 2019년    08  월  16  일</t>
    <phoneticPr fontId="1" type="noConversion"/>
  </si>
  <si>
    <r>
      <t xml:space="preserve">고객성명(회사명): </t>
    </r>
    <r>
      <rPr>
        <sz val="8"/>
        <color theme="1"/>
        <rFont val="HY강B"/>
        <family val="1"/>
        <charset val="129"/>
      </rPr>
      <t xml:space="preserve">스테이매니지먼트㈜
</t>
    </r>
    <r>
      <rPr>
        <sz val="9"/>
        <color theme="1"/>
        <rFont val="HY강B"/>
        <family val="1"/>
        <charset val="129"/>
      </rPr>
      <t xml:space="preserve">                                (노경표)</t>
    </r>
    <phoneticPr fontId="1" type="noConversion"/>
  </si>
  <si>
    <t>전화번호: 010-9120-2597</t>
    <phoneticPr fontId="1" type="noConversion"/>
  </si>
  <si>
    <t>납품일자: 2019년    08 월        일</t>
    <phoneticPr fontId="1" type="noConversion"/>
  </si>
  <si>
    <t>로지텍 MK270R 키스킨 포함</t>
    <phoneticPr fontId="1" type="noConversion"/>
  </si>
  <si>
    <t xml:space="preserve">로지텍 마우스 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</si>
</sst>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5" t="s">
        <v>45</v>
      </c>
      <c r="B1" s="39" t="s">
        <v>32</v>
      </c>
      <c r="C1" s="46"/>
      <c r="D1" s="47"/>
      <c r="E1" s="47"/>
      <c r="F1" s="48"/>
    </row>
    <row r="2" spans="1:7" ht="22.5" customHeight="1">
      <c r="A2" s="23" t="s">
        <v>46</v>
      </c>
      <c r="B2" s="40"/>
      <c r="C2" s="49"/>
      <c r="D2" s="50"/>
      <c r="E2" s="50"/>
      <c r="F2" s="51"/>
    </row>
    <row r="3" spans="1:7" ht="22.5" customHeight="1">
      <c r="A3" s="23" t="s">
        <v>44</v>
      </c>
      <c r="B3" s="23" t="s">
        <v>47</v>
      </c>
      <c r="C3" s="49"/>
      <c r="D3" s="50"/>
      <c r="E3" s="50"/>
      <c r="F3" s="51"/>
    </row>
    <row r="4" spans="1:7" ht="22.5" customHeight="1">
      <c r="A4" s="26" t="s">
        <v>30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28</v>
      </c>
      <c r="B7" s="4" t="s">
        <v>37</v>
      </c>
      <c r="C7" s="5" t="s">
        <v>6</v>
      </c>
      <c r="D7" s="12">
        <v>178000</v>
      </c>
      <c r="E7" s="5">
        <v>1</v>
      </c>
      <c r="F7" s="12">
        <f>D7*E7</f>
        <v>178000</v>
      </c>
      <c r="G7" s="3"/>
    </row>
    <row r="8" spans="1:7" ht="24" customHeight="1">
      <c r="A8" s="29"/>
      <c r="B8" s="4" t="s">
        <v>38</v>
      </c>
      <c r="C8" s="5" t="s">
        <v>7</v>
      </c>
      <c r="D8" s="12">
        <v>67500</v>
      </c>
      <c r="E8" s="5">
        <v>1</v>
      </c>
      <c r="F8" s="12">
        <f t="shared" ref="F8:F20" si="0">D8*E8</f>
        <v>67500</v>
      </c>
      <c r="G8" s="3"/>
    </row>
    <row r="9" spans="1:7">
      <c r="A9" s="29"/>
      <c r="B9" s="4" t="s">
        <v>39</v>
      </c>
      <c r="C9" s="5" t="s">
        <v>8</v>
      </c>
      <c r="D9" s="12">
        <v>45500</v>
      </c>
      <c r="E9" s="5">
        <v>1</v>
      </c>
      <c r="F9" s="12">
        <f t="shared" si="0"/>
        <v>45500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40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ht="24">
      <c r="A12" s="29"/>
      <c r="B12" s="4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>
      <c r="A15" s="29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513000</v>
      </c>
      <c r="D21" s="65"/>
      <c r="E21" s="16">
        <v>1</v>
      </c>
      <c r="F21" s="66" t="s">
        <v>21</v>
      </c>
      <c r="G21" s="3"/>
    </row>
    <row r="22" spans="1:7" ht="12.75" customHeight="1" thickBot="1">
      <c r="A22" s="30"/>
      <c r="B22" s="37"/>
      <c r="C22" s="65">
        <f>C21*E21</f>
        <v>513000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3"/>
      <c r="B27" s="14" t="s">
        <v>48</v>
      </c>
      <c r="C27" s="5" t="s">
        <v>36</v>
      </c>
      <c r="D27" s="12">
        <v>35000</v>
      </c>
      <c r="E27" s="5">
        <v>2</v>
      </c>
      <c r="F27" s="12">
        <f t="shared" ref="F27:F32" si="1">D27*E27</f>
        <v>70000</v>
      </c>
      <c r="G27" s="3"/>
    </row>
    <row r="28" spans="1:7">
      <c r="A28" s="33"/>
      <c r="B28" s="14" t="s">
        <v>49</v>
      </c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/>
      <c r="D29" s="12"/>
      <c r="E29" s="5"/>
      <c r="F29" s="12">
        <f t="shared" si="1"/>
        <v>0</v>
      </c>
      <c r="G29" s="3"/>
    </row>
    <row r="30" spans="1:7">
      <c r="A30" s="33"/>
      <c r="B30" s="14"/>
      <c r="C30" s="11"/>
      <c r="D30" s="12"/>
      <c r="E30" s="5"/>
      <c r="F30" s="12">
        <f t="shared" si="1"/>
        <v>0</v>
      </c>
      <c r="G30" s="3"/>
    </row>
    <row r="31" spans="1:7">
      <c r="A31" s="33"/>
      <c r="B31" s="14"/>
      <c r="C31" s="11"/>
      <c r="D31" s="12"/>
      <c r="E31" s="5"/>
      <c r="F31" s="12">
        <f t="shared" si="1"/>
        <v>0</v>
      </c>
      <c r="G31" s="3"/>
    </row>
    <row r="32" spans="1:7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23</v>
      </c>
      <c r="C33" s="57">
        <f>SUM(F26:F32)</f>
        <v>70000</v>
      </c>
      <c r="D33" s="57"/>
      <c r="E33" s="58"/>
      <c r="F33" s="55" t="s">
        <v>21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24</v>
      </c>
      <c r="C35" s="17" t="s">
        <v>24</v>
      </c>
      <c r="D35" s="59">
        <f>SUM(C22,C33)</f>
        <v>583000</v>
      </c>
      <c r="E35" s="60"/>
      <c r="F35" s="18" t="s">
        <v>21</v>
      </c>
      <c r="G35" s="3"/>
    </row>
    <row r="36" spans="1:7" ht="17.25">
      <c r="A36" s="34"/>
      <c r="B36" s="42"/>
      <c r="C36" s="19" t="s">
        <v>25</v>
      </c>
      <c r="D36" s="57">
        <f>D35*1.1-D35</f>
        <v>58300</v>
      </c>
      <c r="E36" s="58"/>
      <c r="F36" s="20"/>
      <c r="G36" s="3"/>
    </row>
    <row r="37" spans="1:7" ht="13.5" customHeight="1">
      <c r="A37" s="34"/>
      <c r="B37" s="42"/>
      <c r="C37" s="24" t="s">
        <v>34</v>
      </c>
      <c r="D37" s="63">
        <v>14300</v>
      </c>
      <c r="E37" s="63"/>
      <c r="F37" s="64"/>
      <c r="G37" s="3"/>
    </row>
    <row r="38" spans="1:7" ht="18" thickBot="1">
      <c r="A38" s="35"/>
      <c r="B38" s="43"/>
      <c r="C38" s="21" t="s">
        <v>26</v>
      </c>
      <c r="D38" s="61">
        <f>SUM(D35:E36)-D37</f>
        <v>627000</v>
      </c>
      <c r="E38" s="62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2019-08-16T01:54:10Z</cp:lastPrinted>
  <dcterms:created xsi:type="dcterms:W3CDTF">2019-03-28T03:58:09Z</dcterms:created>
  <dcterms:modified xsi:type="dcterms:W3CDTF">2019-08-16T02:25:51Z</dcterms:modified>
</cp:coreProperties>
</file>