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53D555-C031-4429-BEBF-29DB7004FC05}" xr6:coauthVersionLast="45" xr6:coauthVersionMax="45" xr10:uidLastSave="{00000000-0000-0000-0000-000000000000}"/>
  <bookViews>
    <workbookView xWindow="3450" yWindow="67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<sst xmlns="http://schemas.openxmlformats.org/spreadsheetml/2006/main" count="66" uniqueCount="58">
  <si>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</si>
  <si>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</si>
  <si>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</si>
  <si>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</si>
  <si>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</si>
  <si>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</si>
  <si>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</si>
  <si>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</si>
  <si>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</si>
  <si>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</si>
  <si>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</si>
  <si>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</si>
  <si>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</si>
  <si>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</si>
  <si>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</si>
  <si>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</si>
  <si>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</si>
  <si>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</si>
  <si>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</si>
  <si>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</si>
  <si>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</si>
  <si>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</si>
  <si>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</si>
  <si>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</si>
  <si>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</si>
  <si>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</si>
  <si>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</si>
  <si>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</si>
  <si>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</si>
  <si>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</si>
  <si>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</si>
  <si>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</si>
  <si>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</si>
  <si>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</si>
  <si>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</si>
  <si>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</si>
  <si>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</si>
  <si>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</si>
  <si>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</si>
  <si>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</si>
  <si>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</si>
  <si>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</si>
  <si>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</si>
  <si>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</si>
  <si>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</si>
  <si>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</si>
  <si>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</si>
  <si>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</si>
  <si>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NCORE 식스팬 풀 아크릴 LUNAR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</si>
  <si>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</si>
  <si>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</si>
  <si>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엠탑코리아 지포스 GTX750 Ti PLUS D5 2GB</t>
    <phoneticPr fontId="1" type="noConversion"/>
  </si>
  <si>
    <t>래안텍 EdgeArt F2775K 화이트슬림 프리싱크 리얼 75 게이밍 무결점</t>
    <phoneticPr fontId="1" type="noConversion"/>
  </si>
  <si>
    <t>할인금</t>
    <phoneticPr fontId="1" type="noConversion"/>
  </si>
  <si>
    <t>견적일자: 2019년  12 월 28 일</t>
    <phoneticPr fontId="1" type="noConversion"/>
  </si>
  <si>
    <t>납품일자: 2019년  12 월   28 일</t>
    <phoneticPr fontId="1" type="noConversion"/>
  </si>
  <si>
    <t>고객성명(회사명): 송은지</t>
    <phoneticPr fontId="1" type="noConversion"/>
  </si>
  <si>
    <t>전화번호: 010-3397-1220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</si>
</sst>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5" borderId="15" xfId="0" applyNumberFormat="1" applyFont="1" applyFill="1" applyBorder="1" applyAlignment="1">
      <alignment horizontal="center" vertical="center"/>
    </xf>
    <xf numFmtId="176" fontId="2" fillId="5" borderId="1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10" zoomScaleNormal="100" workbookViewId="0">
      <selection activeCell="B14" sqref="B1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56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57</v>
      </c>
      <c r="B2" s="34"/>
      <c r="C2" s="46"/>
      <c r="D2" s="47"/>
      <c r="E2" s="47"/>
      <c r="F2" s="48"/>
    </row>
    <row r="3" spans="1:7" ht="22.5" customHeight="1">
      <c r="A3" s="19" t="s">
        <v>54</v>
      </c>
      <c r="B3" s="19" t="s">
        <v>55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44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1"/>
      <c r="B7" s="21" t="s">
        <v>45</v>
      </c>
      <c r="C7" s="3" t="s">
        <v>7</v>
      </c>
      <c r="D7" s="8">
        <v>78500</v>
      </c>
      <c r="E7" s="3">
        <v>1</v>
      </c>
      <c r="F7" s="8">
        <f t="shared" ref="F7:F20" si="0">D7*E7</f>
        <v>78500</v>
      </c>
      <c r="G7" s="2"/>
    </row>
    <row r="8" spans="1:7">
      <c r="A8" s="41"/>
      <c r="B8" s="21" t="s">
        <v>46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1"/>
      <c r="B9" s="21" t="s">
        <v>51</v>
      </c>
      <c r="C9" s="3" t="s">
        <v>9</v>
      </c>
      <c r="D9" s="8">
        <v>98000</v>
      </c>
      <c r="E9" s="3">
        <v>1</v>
      </c>
      <c r="F9" s="8">
        <f t="shared" si="0"/>
        <v>98000</v>
      </c>
      <c r="G9" s="2"/>
    </row>
    <row r="10" spans="1:7" ht="24" customHeight="1">
      <c r="A10" s="41"/>
      <c r="B10" s="21" t="s">
        <v>47</v>
      </c>
      <c r="C10" s="3" t="s">
        <v>10</v>
      </c>
      <c r="D10" s="8">
        <v>62000</v>
      </c>
      <c r="E10" s="3">
        <v>1</v>
      </c>
      <c r="F10" s="8">
        <f t="shared" si="0"/>
        <v>62000</v>
      </c>
      <c r="G10" s="2"/>
    </row>
    <row r="11" spans="1:7">
      <c r="A11" s="41"/>
      <c r="B11" s="21" t="s">
        <v>50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48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1"/>
      <c r="B14" s="11" t="s">
        <v>49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1"/>
      <c r="B15" s="11" t="s">
        <v>43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0">
        <f>SUM(F6:F20)</f>
        <v>541500</v>
      </c>
      <c r="D21" s="60"/>
      <c r="E21" s="12">
        <v>1</v>
      </c>
      <c r="F21" s="61" t="s">
        <v>20</v>
      </c>
      <c r="G21" s="2"/>
    </row>
    <row r="22" spans="1:7" ht="12.75" customHeight="1" thickBot="1">
      <c r="A22" s="41"/>
      <c r="B22" s="31"/>
      <c r="C22" s="60">
        <f>C21*E21</f>
        <v>541500</v>
      </c>
      <c r="D22" s="60"/>
      <c r="E22" s="60"/>
      <c r="F22" s="62"/>
      <c r="G22" s="2"/>
    </row>
    <row r="23" spans="1:7" ht="12.75" customHeight="1" thickBot="1">
      <c r="A23" s="41"/>
      <c r="B23" s="32"/>
      <c r="C23" s="60"/>
      <c r="D23" s="60"/>
      <c r="E23" s="60"/>
      <c r="F23" s="63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2"/>
      <c r="B25" s="11" t="s">
        <v>52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1" si="1">D26*E26</f>
        <v>0</v>
      </c>
      <c r="G26" s="2"/>
    </row>
    <row r="27" spans="1:7" hidden="1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 t="s">
        <v>53</v>
      </c>
      <c r="D31" s="8">
        <v>-1500</v>
      </c>
      <c r="E31" s="3">
        <v>1</v>
      </c>
      <c r="F31" s="8">
        <f t="shared" si="1"/>
        <v>-1500</v>
      </c>
      <c r="G31" s="2"/>
    </row>
    <row r="32" spans="1:7" ht="13.5" customHeight="1">
      <c r="A32" s="25"/>
      <c r="B32" s="38" t="s">
        <v>22</v>
      </c>
      <c r="C32" s="54">
        <f>SUM(F25:F31)</f>
        <v>148500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4"/>
      <c r="D33" s="64"/>
      <c r="E33" s="65"/>
      <c r="F33" s="53"/>
      <c r="G33" s="2"/>
    </row>
    <row r="34" spans="1:7" ht="17.25">
      <c r="A34" s="25"/>
      <c r="B34" s="35" t="s">
        <v>23</v>
      </c>
      <c r="C34" s="13" t="s">
        <v>23</v>
      </c>
      <c r="D34" s="66">
        <f>SUM(C22,C32)</f>
        <v>690000</v>
      </c>
      <c r="E34" s="6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69000.000000000116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58"/>
      <c r="E36" s="58"/>
      <c r="F36" s="59"/>
      <c r="G36" s="2"/>
    </row>
    <row r="37" spans="1:7" ht="18" thickBot="1">
      <c r="A37" s="26"/>
      <c r="B37" s="37"/>
      <c r="C37" s="17" t="s">
        <v>25</v>
      </c>
      <c r="D37" s="56">
        <f>SUM(D34:E35)-D36</f>
        <v>759000.00000000012</v>
      </c>
      <c r="E37" s="57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2019-12-28T06:20:12Z</cp:lastPrinted>
  <dcterms:created xsi:type="dcterms:W3CDTF">2019-03-28T03:58:09Z</dcterms:created>
  <dcterms:modified xsi:type="dcterms:W3CDTF">2019-12-28T06:20:31Z</dcterms:modified>
</cp:coreProperties>
</file>