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1DC97AF-89EA-4E57-A408-E9DE158586B1}" xr6:coauthVersionLast="43" xr6:coauthVersionMax="43" xr10:uidLastSave="{00000000-0000-0000-0000-000000000000}"/>
  <bookViews>
    <workbookView xWindow="1290" yWindow="1890" windowWidth="14355" windowHeight="1333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<sst xmlns="http://schemas.openxmlformats.org/spreadsheetml/2006/main" count="57" uniqueCount="51">
  <si>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</si>
  <si>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</si>
  <si>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</si>
  <si>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</si>
  <si>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</si>
  <si>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</si>
  <si>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</si>
  <si>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</si>
  <si>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</si>
  <si>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</si>
  <si>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</si>
  <si>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</si>
  <si>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</si>
  <si>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</si>
  <si>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</si>
  <si>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</si>
  <si>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</si>
  <si>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</si>
  <si>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</si>
  <si>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</si>
  <si>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</si>
  <si>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</si>
  <si>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</si>
  <si>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</si>
  <si>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</si>
  <si>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</si>
  <si>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</si>
  <si>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</si>
  <si>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</si>
  <si>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</si>
  <si>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</si>
  <si>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</si>
  <si>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</si>
  <si>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</si>
  <si>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</si>
  <si>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</si>
  <si>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</si>
  <si>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</si>
  <si>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</si>
  <si>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코어i5-9세대 9400F (커피레이크-R)(정품)</t>
    <phoneticPr fontId="1" type="noConversion"/>
  </si>
  <si>
    <t>ASRock B360M PRO4 에즈윈</t>
    <phoneticPr fontId="1" type="noConversion"/>
  </si>
  <si>
    <t>삼성전자 DDR4 8G PC4-21300(정품)</t>
    <phoneticPr fontId="1" type="noConversion"/>
  </si>
  <si>
    <t>엠탑코리아 지포스 GTX750 Ti PLUS D5 2GB</t>
    <phoneticPr fontId="1" type="noConversion"/>
  </si>
  <si>
    <t>마이크론 Crucial MX500 대원CTS(250GB)</t>
    <phoneticPr fontId="1" type="noConversion"/>
  </si>
  <si>
    <t>Seagate 1TB BarraCuda ST1000DM010 (SATA3/7200/64M)</t>
    <phoneticPr fontId="1" type="noConversion"/>
  </si>
  <si>
    <t>/</t>
    <phoneticPr fontId="1" type="noConversion"/>
  </si>
  <si>
    <t>DAVEN FT707 강화유리 블랙</t>
    <phoneticPr fontId="1" type="noConversion"/>
  </si>
  <si>
    <t>마이크로닉스 Classic II 500W +12V Single Rail 85+</t>
    <phoneticPr fontId="1" type="noConversion"/>
  </si>
  <si>
    <t>고객성명(회사명): 송수용</t>
    <phoneticPr fontId="1" type="noConversion"/>
  </si>
  <si>
    <t>전화번호: 010-7708-4653</t>
    <phoneticPr fontId="1" type="noConversion"/>
  </si>
  <si>
    <t>견적일자: 2019년   06  월   02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</si>
</sst>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7" sqref="B7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48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49</v>
      </c>
      <c r="B2" s="62"/>
      <c r="C2" s="28"/>
      <c r="D2" s="29"/>
      <c r="E2" s="29"/>
      <c r="F2" s="30"/>
    </row>
    <row r="3" spans="1:7" ht="22.5" customHeight="1">
      <c r="A3" s="23" t="s">
        <v>50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205000</v>
      </c>
      <c r="E7" s="5">
        <v>1</v>
      </c>
      <c r="F7" s="12">
        <f>D7*E7</f>
        <v>205000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98000</v>
      </c>
      <c r="E8" s="5">
        <v>1</v>
      </c>
      <c r="F8" s="12">
        <f t="shared" ref="F8:F20" si="0">D8*E8</f>
        <v>98000</v>
      </c>
      <c r="G8" s="3"/>
    </row>
    <row r="9" spans="1:7">
      <c r="A9" s="53"/>
      <c r="B9" s="6" t="s">
        <v>41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>
      <c r="A10" s="53"/>
      <c r="B10" s="6" t="s">
        <v>42</v>
      </c>
      <c r="C10" s="5" t="s">
        <v>9</v>
      </c>
      <c r="D10" s="12">
        <v>85000</v>
      </c>
      <c r="E10" s="5">
        <v>1</v>
      </c>
      <c r="F10" s="12">
        <f t="shared" si="0"/>
        <v>85000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47000</v>
      </c>
      <c r="E11" s="5">
        <v>1</v>
      </c>
      <c r="F11" s="12">
        <f t="shared" si="0"/>
        <v>47000</v>
      </c>
      <c r="G11" s="3"/>
    </row>
    <row r="12" spans="1:7" ht="24">
      <c r="A12" s="53"/>
      <c r="B12" s="6" t="s">
        <v>44</v>
      </c>
      <c r="C12" s="5" t="s">
        <v>11</v>
      </c>
      <c r="D12" s="12">
        <v>52000</v>
      </c>
      <c r="E12" s="5">
        <v>1</v>
      </c>
      <c r="F12" s="12">
        <f t="shared" si="0"/>
        <v>52000</v>
      </c>
      <c r="G12" s="3"/>
    </row>
    <row r="13" spans="1:7" ht="24" customHeight="1">
      <c r="A13" s="53"/>
      <c r="B13" s="5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46</v>
      </c>
      <c r="C14" s="5" t="s">
        <v>13</v>
      </c>
      <c r="D14" s="12">
        <v>38000</v>
      </c>
      <c r="E14" s="5">
        <v>1</v>
      </c>
      <c r="F14" s="12">
        <f t="shared" si="0"/>
        <v>38000</v>
      </c>
      <c r="G14" s="3"/>
    </row>
    <row r="15" spans="1:7" ht="24">
      <c r="A15" s="53"/>
      <c r="B15" s="6" t="s">
        <v>47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709000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709000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27</v>
      </c>
      <c r="C35" s="17" t="s">
        <v>27</v>
      </c>
      <c r="D35" s="38">
        <f>SUM(C22,C33)</f>
        <v>709000</v>
      </c>
      <c r="E35" s="39"/>
      <c r="F35" s="18" t="s">
        <v>21</v>
      </c>
      <c r="G35" s="3"/>
    </row>
    <row r="36" spans="1:7" ht="17.25">
      <c r="A36" s="58"/>
      <c r="B36" s="64"/>
      <c r="C36" s="19" t="s">
        <v>28</v>
      </c>
      <c r="D36" s="36">
        <f>D35*1.1-D35</f>
        <v>70900.000000000116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29</v>
      </c>
      <c r="D38" s="40">
        <f>SUM(D35:E36)-D37</f>
        <v>779900.00000000012</v>
      </c>
      <c r="E38" s="41"/>
      <c r="F38" s="22" t="s">
        <v>36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2019-06-02T07:20:20Z</cp:lastPrinted>
  <dcterms:created xsi:type="dcterms:W3CDTF">2019-03-28T03:58:09Z</dcterms:created>
  <dcterms:modified xsi:type="dcterms:W3CDTF">2019-06-02T07:23:20Z</dcterms:modified>
</cp:coreProperties>
</file>