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040F4280-E823-4596-8DDF-FA9669AAEDC4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<sst xmlns="http://schemas.openxmlformats.org/spreadsheetml/2006/main" count="96" uniqueCount="89">
  <si>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</si>
  <si>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</si>
  <si>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</si>
  <si>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</si>
  <si>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</si>
  <si>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</si>
  <si>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</si>
  <si>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</si>
  <si>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</si>
  <si>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</si>
  <si>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</si>
  <si>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</si>
  <si>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</si>
  <si>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</si>
  <si>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</si>
  <si>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</si>
  <si>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</si>
  <si>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</si>
  <si>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</si>
  <si>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</si>
  <si>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</si>
  <si>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</si>
  <si>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</si>
  <si>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</si>
  <si>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</si>
  <si>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</si>
  <si>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</si>
  <si>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</si>
  <si>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</si>
  <si>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</si>
  <si>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</si>
  <si>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</si>
  <si>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</si>
  <si>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</si>
  <si>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</si>
  <si>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</si>
  <si>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</si>
  <si>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</si>
  <si>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</si>
  <si>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</si>
  <si>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</si>
  <si>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</si>
  <si>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</si>
  <si>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</si>
  <si>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</si>
  <si>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</si>
  <si>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</si>
  <si>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</si>
  <si>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</si>
  <si>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</si>
  <si>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</si>
  <si>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</si>
  <si>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</si>
  <si>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</si>
  <si>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</si>
  <si>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</si>
  <si>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</si>
  <si>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</si>
  <si>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</si>
  <si>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</si>
  <si>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</si>
  <si>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</si>
  <si>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</si>
  <si>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</si>
  <si>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</si>
  <si>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</si>
  <si>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</si>
  <si>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</si>
  <si>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</si>
  <si>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</si>
  <si>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</si>
  <si>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</si>
  <si>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</si>
  <si>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3RSYS J210 해머 풀 아크릴</t>
    <phoneticPr fontId="1" type="noConversion"/>
  </si>
  <si>
    <t>IPLEX Typhoon</t>
    <phoneticPr fontId="1" type="noConversion"/>
  </si>
  <si>
    <t>Western Digital WD Blue 3D SSD (250GB)</t>
    <phoneticPr fontId="1" type="noConversion"/>
  </si>
  <si>
    <t>HIS 라데온 RX 570 IceQ X2 Turbo D5 8GB</t>
    <phoneticPr fontId="1" type="noConversion"/>
  </si>
  <si>
    <t>마이크로닉스 Classic II 600W</t>
    <phoneticPr fontId="1" type="noConversion"/>
  </si>
  <si>
    <t>ABKO HACKER N550 ENC 가상 7.1 RGB
진동 노이즈 캔슬링 마이크 3D 초경량 헤드셋</t>
    <phoneticPr fontId="1" type="noConversion"/>
  </si>
  <si>
    <t>키보드</t>
    <phoneticPr fontId="1" type="noConversion"/>
  </si>
  <si>
    <t>필립스 G614 LED 게이밍 기계식 키보드 (청축)</t>
    <phoneticPr fontId="1" type="noConversion"/>
  </si>
  <si>
    <t>로지텍 G102 PRODIGY (벌크)</t>
    <phoneticPr fontId="1" type="noConversion"/>
  </si>
  <si>
    <t>마이크로닉스 장패드 서비스</t>
    <phoneticPr fontId="1" type="noConversion"/>
  </si>
  <si>
    <t>[KXG] UNDERDOG KU2414 REAL 144 [무결점]</t>
    <phoneticPr fontId="1" type="noConversion"/>
  </si>
  <si>
    <t>손용운</t>
    <phoneticPr fontId="1" type="noConversion"/>
  </si>
  <si>
    <t>방문수령시간 : 오후 5시</t>
    <phoneticPr fontId="1" type="noConversion"/>
  </si>
  <si>
    <t>현금</t>
    <phoneticPr fontId="1" type="noConversion"/>
  </si>
  <si>
    <t>75만원</t>
    <phoneticPr fontId="1" type="noConversion"/>
  </si>
  <si>
    <t>이체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</si>
</sst>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9" zoomScaleNormal="100" workbookViewId="0">
      <selection activeCell="G29" sqref="G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69</v>
      </c>
      <c r="B1" s="27" t="s">
        <v>84</v>
      </c>
      <c r="C1" s="94" t="s">
        <v>51</v>
      </c>
      <c r="D1" s="95"/>
      <c r="E1" s="45"/>
      <c r="F1" s="46"/>
      <c r="G1" s="46"/>
      <c r="H1" s="47"/>
    </row>
    <row r="2" spans="1:9" ht="22.5" customHeight="1">
      <c r="A2" s="18" t="s">
        <v>52</v>
      </c>
      <c r="B2" s="26">
        <v>1066833016</v>
      </c>
      <c r="C2" s="96"/>
      <c r="D2" s="97"/>
      <c r="E2" s="48"/>
      <c r="F2" s="49"/>
      <c r="G2" s="49"/>
      <c r="H2" s="50"/>
    </row>
    <row r="3" spans="1:9" ht="22.5" customHeight="1">
      <c r="A3" s="18" t="s">
        <v>53</v>
      </c>
      <c r="B3" s="20">
        <f ca="1">TODAY()</f>
        <v>43904</v>
      </c>
      <c r="C3" s="19" t="s">
        <v>54</v>
      </c>
      <c r="D3" s="25"/>
      <c r="E3" s="48"/>
      <c r="F3" s="49"/>
      <c r="G3" s="49"/>
      <c r="H3" s="50"/>
    </row>
    <row r="4" spans="1:9" ht="22.5" customHeight="1">
      <c r="A4" s="17" t="s">
        <v>50</v>
      </c>
      <c r="B4" s="98" t="s">
        <v>85</v>
      </c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29</v>
      </c>
      <c r="B6" s="58"/>
      <c r="C6" s="65" t="s">
        <v>70</v>
      </c>
      <c r="D6" s="66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19.7" customHeight="1">
      <c r="A7" s="59"/>
      <c r="B7" s="60"/>
      <c r="C7" s="65" t="s">
        <v>74</v>
      </c>
      <c r="D7" s="66"/>
      <c r="E7" s="30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19.7" customHeight="1">
      <c r="A8" s="59"/>
      <c r="B8" s="60"/>
      <c r="C8" s="65" t="s">
        <v>71</v>
      </c>
      <c r="D8" s="6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19.7" customHeight="1">
      <c r="A9" s="59"/>
      <c r="B9" s="60"/>
      <c r="C9" s="65" t="s">
        <v>72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19.7" customHeight="1">
      <c r="A10" s="59"/>
      <c r="B10" s="60"/>
      <c r="C10" s="65" t="s">
        <v>76</v>
      </c>
      <c r="D10" s="66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19.7" customHeight="1">
      <c r="A11" s="59"/>
      <c r="B11" s="60"/>
      <c r="C11" s="65" t="s">
        <v>75</v>
      </c>
      <c r="D11" s="66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19.7" customHeight="1">
      <c r="A12" s="59"/>
      <c r="B12" s="60"/>
      <c r="C12" s="65"/>
      <c r="D12" s="66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73</v>
      </c>
      <c r="D14" s="7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19.7" customHeight="1">
      <c r="A15" s="59"/>
      <c r="B15" s="60"/>
      <c r="C15" s="78" t="s">
        <v>77</v>
      </c>
      <c r="D15" s="7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59"/>
      <c r="B16" s="60"/>
      <c r="C16" s="80" t="s">
        <v>49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63</v>
      </c>
      <c r="D18" s="83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820000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820000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 t="s">
        <v>83</v>
      </c>
      <c r="D24" s="79"/>
      <c r="E24" s="5" t="s">
        <v>21</v>
      </c>
      <c r="F24" s="6">
        <v>165000</v>
      </c>
      <c r="G24" s="3">
        <v>1</v>
      </c>
      <c r="H24" s="6">
        <f>F24*G24</f>
        <v>165000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 t="s">
        <v>80</v>
      </c>
      <c r="D25" s="79"/>
      <c r="E25" s="3" t="s">
        <v>79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86"/>
      <c r="B26" s="87"/>
      <c r="C26" s="107" t="s">
        <v>81</v>
      </c>
      <c r="D26" s="79"/>
      <c r="E26" s="5" t="s">
        <v>28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86"/>
      <c r="B27" s="87"/>
      <c r="C27" s="108" t="s">
        <v>82</v>
      </c>
      <c r="D27" s="109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6"/>
      <c r="B28" s="87"/>
      <c r="C28" s="107" t="s">
        <v>78</v>
      </c>
      <c r="D28" s="109"/>
      <c r="E28" s="5" t="s">
        <v>27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86"/>
      <c r="B29" s="87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6"/>
      <c r="B30" s="87"/>
      <c r="C30" s="108" t="s">
        <v>87</v>
      </c>
      <c r="D30" s="109"/>
      <c r="E30" s="5" t="s">
        <v>86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12">
        <v>325000</v>
      </c>
      <c r="D32" s="109"/>
      <c r="E32" s="5" t="s">
        <v>88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5" t="s">
        <v>38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255000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40</v>
      </c>
      <c r="B35" s="77"/>
      <c r="C35" s="92"/>
      <c r="D35" s="93"/>
      <c r="E35" s="8" t="s">
        <v>4</v>
      </c>
      <c r="F35" s="69">
        <f>SUM(E21,E33)</f>
        <v>1075000</v>
      </c>
      <c r="G35" s="69"/>
      <c r="H35" s="9" t="s">
        <v>20</v>
      </c>
      <c r="I35" s="2"/>
    </row>
    <row r="36" spans="1:9" ht="16.5" customHeight="1">
      <c r="A36" s="76" t="s">
        <v>41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107500</v>
      </c>
      <c r="G36" s="68"/>
      <c r="H36" s="10"/>
      <c r="I36" s="2"/>
    </row>
    <row r="37" spans="1:9" ht="17.25" customHeight="1">
      <c r="A37" s="76" t="s">
        <v>36</v>
      </c>
      <c r="B37" s="77"/>
      <c r="C37" s="39"/>
      <c r="D37" s="40"/>
      <c r="E37" s="8" t="s">
        <v>34</v>
      </c>
      <c r="F37" s="74" t="s">
        <v>67</v>
      </c>
      <c r="G37" s="75"/>
      <c r="H37" s="11"/>
      <c r="I37" s="2"/>
    </row>
    <row r="38" spans="1:9" ht="19.5" customHeight="1">
      <c r="A38" s="35" t="s">
        <v>37</v>
      </c>
      <c r="B38" s="36"/>
      <c r="C38" s="41">
        <f>SUM(C35:C36)-C37</f>
        <v>0</v>
      </c>
      <c r="D38" s="42"/>
      <c r="E38" s="29" t="s">
        <v>66</v>
      </c>
      <c r="F38" s="31"/>
      <c r="G38" s="32" t="s">
        <v>65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1075000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3" t="s">
        <v>68</v>
      </c>
      <c r="F1" s="33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1075000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2020-03-14T05:27:27Z</cp:lastPrinted>
  <dcterms:created xsi:type="dcterms:W3CDTF">2019-03-28T03:58:09Z</dcterms:created>
  <dcterms:modified xsi:type="dcterms:W3CDTF">2020-03-14T05:28:54Z</dcterms:modified>
</cp:coreProperties>
</file>