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CD51472-B480-43FB-A10D-6F5970DF2BA0}" xr6:coauthVersionLast="45" xr6:coauthVersionMax="45" xr10:uidLastSave="{00000000-0000-0000-0000-000000000000}"/>
  <bookViews>
    <workbookView xWindow="2790" yWindow="1080" windowWidth="19635" windowHeight="118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C21" i="1" l="1"/>
  <c r="A26" i="1"/>
  <c r="B37" i="1" l="1"/>
  <c r="B34" i="1"/>
  <c r="F40" i="1"/>
  <c r="F25" i="1" l="1"/>
  <c r="C34" i="1" s="1"/>
  <c r="F6" i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<sst xmlns="http://schemas.openxmlformats.org/spreadsheetml/2006/main" count="80" uniqueCount="67">
  <si>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</si>
  <si>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</si>
  <si>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</si>
  <si>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</si>
  <si>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</si>
  <si>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</si>
  <si>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</si>
  <si>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</si>
  <si>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</si>
  <si>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</si>
  <si>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</si>
  <si>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</si>
  <si>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</si>
  <si>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</si>
  <si>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</si>
  <si>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</si>
  <si>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</si>
  <si>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</si>
  <si>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</si>
  <si>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</si>
  <si>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</si>
  <si>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</si>
  <si>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</si>
  <si>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</si>
  <si>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</si>
  <si>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</si>
  <si>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</si>
  <si>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</si>
  <si>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</si>
  <si>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</si>
  <si>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</si>
  <si>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</si>
  <si>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</si>
  <si>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</si>
  <si>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</si>
  <si>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</si>
  <si>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</si>
  <si>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</si>
  <si>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</si>
  <si>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</si>
  <si>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</si>
  <si>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</si>
  <si>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</si>
  <si>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</si>
  <si>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</si>
  <si>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</si>
  <si>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</si>
  <si>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</si>
  <si>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</si>
  <si>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</si>
  <si>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</si>
  <si>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</si>
  <si>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</si>
  <si>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</si>
  <si>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ASUS EX A320M-GAMING 대원CTS</t>
    <phoneticPr fontId="1" type="noConversion"/>
  </si>
  <si>
    <t>삼성전자 DDR4 8G PC4-21300(정품)</t>
    <phoneticPr fontId="1" type="noConversion"/>
  </si>
  <si>
    <t>마이크론 Crucial MX500 대원CTS(250GB)</t>
    <phoneticPr fontId="1" type="noConversion"/>
  </si>
  <si>
    <t>AMD 라이젠 5 3500X (마티스)</t>
    <phoneticPr fontId="1" type="noConversion"/>
  </si>
  <si>
    <t>지포스 GTX750 프리미엄</t>
    <phoneticPr fontId="1" type="noConversion"/>
  </si>
  <si>
    <t>ABKO NCORE 식스팬 풀 아크릴 LUNAR</t>
    <phoneticPr fontId="1" type="noConversion"/>
  </si>
  <si>
    <t>마이크로닉스 Classic II 600W +12V Single Rail 85+</t>
    <phoneticPr fontId="1" type="noConversion"/>
  </si>
  <si>
    <t xml:space="preserve">DEEPCOOL GAMMAXX 400 </t>
    <phoneticPr fontId="1" type="noConversion"/>
  </si>
  <si>
    <t xml:space="preserve"> DDR4 8G PC4-21300 1EA포장</t>
    <phoneticPr fontId="1" type="noConversion"/>
  </si>
  <si>
    <t>고객성명(회사명):박성현(블로그)</t>
    <phoneticPr fontId="1" type="noConversion"/>
  </si>
  <si>
    <t>전화번호: 01057555612</t>
    <phoneticPr fontId="1" type="noConversion"/>
  </si>
  <si>
    <t>견적일자: 2020년  01 월   28  일</t>
    <phoneticPr fontId="1" type="noConversion"/>
  </si>
  <si>
    <t>납품일자: 2020년  01 월 28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</si>
</sst>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3" zoomScaleNormal="100" workbookViewId="0">
      <selection activeCell="A4" sqref="A4:B4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63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64</v>
      </c>
      <c r="B2" s="41"/>
      <c r="C2" s="50"/>
      <c r="D2" s="51"/>
      <c r="E2" s="51"/>
      <c r="F2" s="52"/>
    </row>
    <row r="3" spans="1:7" ht="22.5" customHeight="1">
      <c r="A3" s="12" t="s">
        <v>65</v>
      </c>
      <c r="B3" s="12" t="s">
        <v>66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35</v>
      </c>
      <c r="B6" s="13" t="s">
        <v>57</v>
      </c>
      <c r="C6" s="3" t="s">
        <v>6</v>
      </c>
      <c r="D6" s="8">
        <v>194000</v>
      </c>
      <c r="E6" s="3">
        <v>1</v>
      </c>
      <c r="F6" s="8">
        <f>D6*E6</f>
        <v>194000</v>
      </c>
      <c r="G6" s="2"/>
    </row>
    <row r="7" spans="1:7" ht="24" customHeight="1">
      <c r="A7" s="45"/>
      <c r="B7" s="13" t="s">
        <v>54</v>
      </c>
      <c r="C7" s="3" t="s">
        <v>7</v>
      </c>
      <c r="D7" s="8">
        <v>83000</v>
      </c>
      <c r="E7" s="3">
        <v>1</v>
      </c>
      <c r="F7" s="8">
        <f t="shared" ref="F7:F20" si="0">D7*E7</f>
        <v>83000</v>
      </c>
      <c r="G7" s="2"/>
    </row>
    <row r="8" spans="1:7">
      <c r="A8" s="45"/>
      <c r="B8" s="13" t="s">
        <v>55</v>
      </c>
      <c r="C8" s="3" t="s">
        <v>8</v>
      </c>
      <c r="D8" s="8">
        <v>45000</v>
      </c>
      <c r="E8" s="3">
        <v>3</v>
      </c>
      <c r="F8" s="8">
        <f t="shared" si="0"/>
        <v>135000</v>
      </c>
      <c r="G8" s="2"/>
    </row>
    <row r="9" spans="1:7">
      <c r="A9" s="45"/>
      <c r="B9" s="13" t="s">
        <v>58</v>
      </c>
      <c r="C9" s="3" t="s">
        <v>9</v>
      </c>
      <c r="D9" s="8">
        <v>85000</v>
      </c>
      <c r="E9" s="3">
        <v>1</v>
      </c>
      <c r="F9" s="8">
        <f t="shared" si="0"/>
        <v>85000</v>
      </c>
      <c r="G9" s="2"/>
    </row>
    <row r="10" spans="1:7" ht="24" customHeight="1">
      <c r="A10" s="45"/>
      <c r="B10" s="13" t="s">
        <v>56</v>
      </c>
      <c r="C10" s="3" t="s">
        <v>10</v>
      </c>
      <c r="D10" s="8">
        <v>53000</v>
      </c>
      <c r="E10" s="3">
        <v>1</v>
      </c>
      <c r="F10" s="8">
        <f t="shared" si="0"/>
        <v>53000</v>
      </c>
      <c r="G10" s="2"/>
    </row>
    <row r="11" spans="1:7">
      <c r="A11" s="45"/>
      <c r="B11" s="13" t="s">
        <v>33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33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59</v>
      </c>
      <c r="C13" s="3" t="s">
        <v>13</v>
      </c>
      <c r="D13" s="8">
        <v>29000</v>
      </c>
      <c r="E13" s="3">
        <v>1</v>
      </c>
      <c r="F13" s="8">
        <f t="shared" si="0"/>
        <v>29000</v>
      </c>
      <c r="G13" s="2"/>
    </row>
    <row r="14" spans="1:7" ht="24">
      <c r="A14" s="45"/>
      <c r="B14" s="11" t="s">
        <v>60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5"/>
      <c r="B15" s="11" t="s">
        <v>61</v>
      </c>
      <c r="C15" s="3" t="s">
        <v>15</v>
      </c>
      <c r="D15" s="8">
        <v>23000</v>
      </c>
      <c r="E15" s="3">
        <v>1</v>
      </c>
      <c r="F15" s="8">
        <f t="shared" si="0"/>
        <v>23000</v>
      </c>
      <c r="G15" s="2"/>
    </row>
    <row r="16" spans="1:7" ht="24" customHeight="1">
      <c r="A16" s="45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717000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v>717000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 t="s">
        <v>62</v>
      </c>
      <c r="C29" s="7" t="s">
        <v>33</v>
      </c>
      <c r="D29" s="8"/>
      <c r="E29" s="3">
        <v>1</v>
      </c>
      <c r="F29" s="8">
        <f t="shared" si="1"/>
        <v>0</v>
      </c>
      <c r="G29" s="2"/>
    </row>
    <row r="30" spans="1:7">
      <c r="A30" s="62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45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48</v>
      </c>
      <c r="B36" s="26"/>
      <c r="C36" s="17" t="s">
        <v>4</v>
      </c>
      <c r="D36" s="32">
        <f>SUM(C22,C34)</f>
        <v>717000</v>
      </c>
      <c r="E36" s="32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71700.000000000116</v>
      </c>
      <c r="E37" s="31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8" t="s">
        <v>53</v>
      </c>
      <c r="E38" s="39"/>
      <c r="F38" s="21"/>
      <c r="G38" s="2"/>
    </row>
    <row r="39" spans="1:7" ht="17.25" customHeight="1">
      <c r="A39" s="64" t="s">
        <v>44</v>
      </c>
      <c r="B39" s="67">
        <f>SUM(B36:B37)-B38</f>
        <v>0</v>
      </c>
      <c r="C39" s="17" t="s">
        <v>43</v>
      </c>
      <c r="D39" s="32"/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717000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717000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2020-01-28T03:04:33Z</dcterms:modified>
</cp:coreProperties>
</file>