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BACBC8C8-EE26-4357-AF09-B7D6CA45705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<sst xmlns="http://schemas.openxmlformats.org/spreadsheetml/2006/main" count="79" uniqueCount="69">
  <si>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</si>
  <si>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</si>
  <si>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</si>
  <si>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</si>
  <si>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</si>
  <si>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</si>
  <si>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</si>
  <si>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</si>
  <si>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</si>
  <si>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</si>
  <si>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</si>
  <si>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</si>
  <si>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</si>
  <si>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</si>
  <si>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</si>
  <si>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</si>
  <si>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</si>
  <si>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</si>
  <si>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</si>
  <si>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</si>
  <si>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</si>
  <si>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</si>
  <si>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</si>
  <si>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</si>
  <si>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</si>
  <si>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</si>
  <si>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</si>
  <si>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</si>
  <si>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</si>
  <si>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</si>
  <si>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</si>
  <si>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</si>
  <si>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</si>
  <si>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</si>
  <si>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</si>
  <si>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</si>
  <si>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</si>
  <si>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</si>
  <si>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</si>
  <si>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</si>
  <si>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</si>
  <si>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</si>
  <si>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</si>
  <si>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</si>
  <si>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</si>
  <si>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</si>
  <si>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</si>
  <si>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</si>
  <si>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</si>
  <si>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</si>
  <si>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</si>
  <si>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</si>
  <si>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</si>
  <si>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</si>
  <si>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</si>
  <si>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</si>
  <si>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>납품일자: 2020년  02 월    일</t>
    <phoneticPr fontId="1" type="noConversion"/>
  </si>
  <si>
    <t>AMD 라이젠 3 2200G (레이븐 릿지) (정품)</t>
    <phoneticPr fontId="1" type="noConversion"/>
  </si>
  <si>
    <t>ASRock A320M-HDV R4.0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</si>
  <si>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</si>
  <si>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</si>
  <si>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WD 1TB BLUE</t>
    <phoneticPr fontId="1" type="noConversion"/>
  </si>
  <si>
    <t>COOLMAX 가성비 NO.2</t>
    <phoneticPr fontId="1" type="noConversion"/>
  </si>
  <si>
    <t>마이크로닉스 정격 500W</t>
    <phoneticPr fontId="1" type="noConversion"/>
  </si>
  <si>
    <t>LG 24MK 400H</t>
    <phoneticPr fontId="1" type="noConversion"/>
  </si>
  <si>
    <t>큐닉스 기본 합본 세트</t>
    <phoneticPr fontId="1" type="noConversion"/>
  </si>
  <si>
    <t>견적일자: 2020년  02 월   13   일</t>
    <phoneticPr fontId="1" type="noConversion"/>
  </si>
  <si>
    <t>고객성명(회사명): 목외순</t>
    <phoneticPr fontId="1" type="noConversion"/>
  </si>
  <si>
    <t>전화번호: 010-9066-7154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</si>
</sst>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3" sqref="A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68</v>
      </c>
      <c r="B2" s="40"/>
      <c r="C2" s="49"/>
      <c r="D2" s="50"/>
      <c r="E2" s="50"/>
      <c r="F2" s="51"/>
    </row>
    <row r="3" spans="1:7" ht="22.5" customHeight="1">
      <c r="A3" s="12" t="s">
        <v>66</v>
      </c>
      <c r="B3" s="12" t="s">
        <v>56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57</v>
      </c>
      <c r="C6" s="3" t="s">
        <v>6</v>
      </c>
      <c r="D6" s="8">
        <v>120000</v>
      </c>
      <c r="E6" s="3">
        <v>1</v>
      </c>
      <c r="F6" s="8">
        <f>D6*E6</f>
        <v>120000</v>
      </c>
      <c r="G6" s="2"/>
    </row>
    <row r="7" spans="1:7" ht="24" customHeight="1">
      <c r="A7" s="44"/>
      <c r="B7" s="13" t="s">
        <v>58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4"/>
      <c r="B8" s="13" t="s">
        <v>59</v>
      </c>
      <c r="C8" s="3" t="s">
        <v>8</v>
      </c>
      <c r="D8" s="8">
        <v>50000</v>
      </c>
      <c r="E8" s="3">
        <v>1</v>
      </c>
      <c r="F8" s="8">
        <f t="shared" si="0"/>
        <v>50000</v>
      </c>
      <c r="G8" s="2"/>
    </row>
    <row r="9" spans="1:7">
      <c r="A9" s="44"/>
      <c r="B9" s="13"/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4"/>
      <c r="B10" s="13" t="s">
        <v>60</v>
      </c>
      <c r="C10" s="3" t="s">
        <v>10</v>
      </c>
      <c r="D10" s="8">
        <v>45000</v>
      </c>
      <c r="E10" s="3">
        <v>1</v>
      </c>
      <c r="F10" s="8">
        <f t="shared" si="0"/>
        <v>45000</v>
      </c>
      <c r="G10" s="2"/>
    </row>
    <row r="11" spans="1:7">
      <c r="A11" s="44"/>
      <c r="B11" s="13" t="s">
        <v>61</v>
      </c>
      <c r="C11" s="3" t="s">
        <v>11</v>
      </c>
      <c r="D11" s="8">
        <v>55000</v>
      </c>
      <c r="E11" s="3">
        <v>1</v>
      </c>
      <c r="F11" s="8">
        <f t="shared" si="0"/>
        <v>55000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62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4"/>
      <c r="B14" s="11" t="s">
        <v>63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4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460000</v>
      </c>
      <c r="D21" s="67"/>
      <c r="E21" s="73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460000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 t="s">
        <v>64</v>
      </c>
      <c r="C25" s="7" t="s">
        <v>21</v>
      </c>
      <c r="D25" s="8">
        <v>160000</v>
      </c>
      <c r="E25" s="3">
        <v>1</v>
      </c>
      <c r="F25" s="8">
        <f>D25*E25</f>
        <v>160000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65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160000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65">
        <f>SUM(C22,C34)</f>
        <v>620000</v>
      </c>
      <c r="E36" s="65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62000</v>
      </c>
      <c r="E37" s="64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1" t="s">
        <v>54</v>
      </c>
      <c r="E38" s="72"/>
      <c r="F38" s="21"/>
      <c r="G38" s="2"/>
    </row>
    <row r="39" spans="1:7" ht="17.25" customHeight="1">
      <c r="A39" s="29" t="s">
        <v>45</v>
      </c>
      <c r="B39" s="32">
        <f>SUM(B36:B37)-B38</f>
        <v>0</v>
      </c>
      <c r="C39" s="17" t="s">
        <v>44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620000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620000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2020-02-13T05:51:14Z</dcterms:modified>
</cp:coreProperties>
</file>