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D06B7826-2BBA-48C9-83AC-CF9A0A570CF0}" xr6:coauthVersionLast="45" xr6:coauthVersionMax="45" xr10:uidLastSave="{00000000-0000-0000-0000-000000000000}"/>
  <bookViews>
    <workbookView xWindow="2550" yWindow="18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<sst xmlns="http://schemas.openxmlformats.org/spreadsheetml/2006/main" count="43" uniqueCount="34">
  <si>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</si>
  <si>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</si>
  <si>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</si>
  <si>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</si>
  <si>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</si>
  <si>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</si>
  <si>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</si>
  <si>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</si>
  <si>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</si>
  <si>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</si>
  <si>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</si>
  <si>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</si>
  <si>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</si>
  <si>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</si>
  <si>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</si>
  <si>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</si>
  <si>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</si>
  <si>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</si>
  <si>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</si>
  <si>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</si>
  <si>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</si>
  <si>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</si>
  <si>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</si>
  <si>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</si>
  <si>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</si>
  <si>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</si>
  <si>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</si>
  <si>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 xml:space="preserve">이메일 : </t>
    <phoneticPr fontId="1" type="noConversion"/>
  </si>
  <si>
    <t>구입안내</t>
    <phoneticPr fontId="1" type="noConversion"/>
  </si>
  <si>
    <t>구성 합계</t>
    <phoneticPr fontId="1" type="noConversion"/>
  </si>
  <si>
    <t>현금(이체X)</t>
  </si>
  <si>
    <t xml:space="preserve">고객성명(회사명): </t>
    <phoneticPr fontId="1" type="noConversion"/>
  </si>
  <si>
    <t xml:space="preserve">전화번호: </t>
    <phoneticPr fontId="1" type="noConversion"/>
  </si>
  <si>
    <t>견적일자: 2020년 02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</si>
</sst>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1" fillId="6" borderId="23" applyNumberFormat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11" fillId="6" borderId="23" xfId="1" applyNumberFormat="1" applyAlignment="1">
      <alignment horizontal="left" vertical="center" wrapText="1"/>
    </xf>
    <xf numFmtId="177" fontId="2" fillId="5" borderId="2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26240</xdr:rowOff>
    </xdr:from>
    <xdr:to>
      <xdr:col>5</xdr:col>
      <xdr:colOff>742949</xdr:colOff>
      <xdr:row>3</xdr:row>
      <xdr:rowOff>238124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DDC11EF-D07A-45CE-8480-608F121C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6240"/>
          <a:ext cx="2038349" cy="106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10" sqref="C1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31</v>
      </c>
      <c r="B1" s="30" t="s">
        <v>27</v>
      </c>
      <c r="C1" s="40"/>
      <c r="D1" s="41"/>
      <c r="E1" s="41"/>
      <c r="F1" s="42"/>
    </row>
    <row r="2" spans="1:7" ht="22.5" customHeight="1">
      <c r="A2" s="12" t="s">
        <v>32</v>
      </c>
      <c r="B2" s="29"/>
      <c r="C2" s="43"/>
      <c r="D2" s="44"/>
      <c r="E2" s="44"/>
      <c r="F2" s="45"/>
    </row>
    <row r="3" spans="1:7" ht="22.5" customHeight="1">
      <c r="A3" s="12" t="s">
        <v>33</v>
      </c>
      <c r="B3" s="12" t="s">
        <v>26</v>
      </c>
      <c r="C3" s="43"/>
      <c r="D3" s="44"/>
      <c r="E3" s="44"/>
      <c r="F3" s="45"/>
    </row>
    <row r="4" spans="1:7" ht="22.5" customHeight="1">
      <c r="A4" s="64" t="s">
        <v>9</v>
      </c>
      <c r="B4" s="65"/>
      <c r="C4" s="46"/>
      <c r="D4" s="47"/>
      <c r="E4" s="47"/>
      <c r="F4" s="48"/>
    </row>
    <row r="5" spans="1:7">
      <c r="A5" s="1" t="s">
        <v>28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71"/>
      <c r="B6" s="13"/>
      <c r="C6" s="3"/>
      <c r="D6" s="8"/>
      <c r="E6" s="3"/>
      <c r="F6" s="8">
        <f>D6*E6</f>
        <v>0</v>
      </c>
      <c r="G6" s="2"/>
    </row>
    <row r="7" spans="1:7" ht="24" customHeight="1">
      <c r="A7" s="72"/>
      <c r="B7" s="13"/>
      <c r="C7" s="3"/>
      <c r="D7" s="8"/>
      <c r="E7" s="3"/>
      <c r="F7" s="8">
        <f t="shared" ref="F7:F20" si="0">D7*E7</f>
        <v>0</v>
      </c>
      <c r="G7" s="2"/>
    </row>
    <row r="8" spans="1:7">
      <c r="A8" s="72"/>
      <c r="B8" s="13"/>
      <c r="C8" s="3"/>
      <c r="D8" s="8"/>
      <c r="E8" s="3"/>
      <c r="F8" s="8">
        <f t="shared" si="0"/>
        <v>0</v>
      </c>
      <c r="G8" s="2"/>
    </row>
    <row r="9" spans="1:7">
      <c r="A9" s="72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72"/>
      <c r="B10" s="13"/>
      <c r="C10" s="3"/>
      <c r="D10" s="8"/>
      <c r="E10" s="3"/>
      <c r="F10" s="8">
        <f t="shared" si="0"/>
        <v>0</v>
      </c>
      <c r="G10" s="2"/>
    </row>
    <row r="11" spans="1:7">
      <c r="A11" s="72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72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72"/>
      <c r="B13" s="11"/>
      <c r="C13" s="3"/>
      <c r="D13" s="8"/>
      <c r="E13" s="3"/>
      <c r="F13" s="8">
        <f t="shared" si="0"/>
        <v>0</v>
      </c>
      <c r="G13" s="2"/>
    </row>
    <row r="14" spans="1:7">
      <c r="A14" s="72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72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72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72"/>
      <c r="B17" s="14"/>
      <c r="C17" s="3"/>
      <c r="D17" s="8"/>
      <c r="E17" s="3"/>
      <c r="F17" s="8">
        <f t="shared" si="0"/>
        <v>0</v>
      </c>
      <c r="G17" s="2"/>
    </row>
    <row r="18" spans="1:7">
      <c r="A18" s="72"/>
      <c r="B18" s="15"/>
      <c r="C18" s="4"/>
      <c r="D18" s="9"/>
      <c r="E18" s="4"/>
      <c r="F18" s="8">
        <f t="shared" si="0"/>
        <v>0</v>
      </c>
      <c r="G18" s="2"/>
    </row>
    <row r="19" spans="1:7">
      <c r="A19" s="72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72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72"/>
      <c r="B21" s="66" t="s">
        <v>29</v>
      </c>
      <c r="C21" s="33">
        <f>SUM(F6:F20)</f>
        <v>0</v>
      </c>
      <c r="D21" s="33"/>
      <c r="E21" s="31">
        <v>1</v>
      </c>
      <c r="F21" s="51" t="s">
        <v>5</v>
      </c>
      <c r="G21" s="2"/>
    </row>
    <row r="22" spans="1:7" ht="12.75" customHeight="1" thickBot="1">
      <c r="A22" s="72"/>
      <c r="B22" s="67"/>
      <c r="C22" s="33">
        <f>C21*E21</f>
        <v>0</v>
      </c>
      <c r="D22" s="33"/>
      <c r="E22" s="33"/>
      <c r="F22" s="52"/>
      <c r="G22" s="2"/>
    </row>
    <row r="23" spans="1:7" ht="12.75" customHeight="1" thickBot="1">
      <c r="A23" s="72"/>
      <c r="B23" s="68"/>
      <c r="C23" s="33"/>
      <c r="D23" s="33"/>
      <c r="E23" s="33"/>
      <c r="F23" s="53"/>
      <c r="G23" s="2"/>
    </row>
    <row r="24" spans="1:7" ht="17.25" customHeight="1">
      <c r="A24" s="72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73"/>
      <c r="B25" s="11"/>
      <c r="C25" s="7"/>
      <c r="D25" s="8"/>
      <c r="E25" s="3"/>
      <c r="F25" s="8">
        <f>D25*E25</f>
        <v>0</v>
      </c>
      <c r="G25" s="2"/>
    </row>
    <row r="26" spans="1:7">
      <c r="A26" s="54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/>
      <c r="D27" s="8"/>
      <c r="E27" s="3"/>
      <c r="F27" s="8">
        <f t="shared" si="1"/>
        <v>0</v>
      </c>
      <c r="G27" s="2"/>
    </row>
    <row r="28" spans="1:7">
      <c r="A28" s="55"/>
      <c r="B28" s="10"/>
      <c r="C28" s="7"/>
      <c r="D28" s="8"/>
      <c r="E28" s="3"/>
      <c r="F28" s="8">
        <f t="shared" si="1"/>
        <v>0</v>
      </c>
      <c r="G28" s="2"/>
    </row>
    <row r="29" spans="1:7">
      <c r="A29" s="55"/>
      <c r="B29" s="10"/>
      <c r="C29" s="7"/>
      <c r="D29" s="8"/>
      <c r="E29" s="3"/>
      <c r="F29" s="8">
        <f t="shared" si="1"/>
        <v>0</v>
      </c>
      <c r="G29" s="2"/>
    </row>
    <row r="30" spans="1:7">
      <c r="A30" s="55"/>
      <c r="B30" s="10"/>
      <c r="C30" s="7"/>
      <c r="D30" s="8"/>
      <c r="E30" s="3"/>
      <c r="F30" s="8">
        <f t="shared" si="1"/>
        <v>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0" t="s">
        <v>18</v>
      </c>
      <c r="B34" s="69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49" t="s">
        <v>5</v>
      </c>
      <c r="G34" s="2"/>
    </row>
    <row r="35" spans="1:7" ht="14.25" customHeight="1">
      <c r="A35" s="61"/>
      <c r="B35" s="70"/>
      <c r="C35" s="35"/>
      <c r="D35" s="35"/>
      <c r="E35" s="36"/>
      <c r="F35" s="50"/>
      <c r="G35" s="2"/>
    </row>
    <row r="36" spans="1:7" ht="16.5" customHeight="1">
      <c r="A36" s="19" t="s">
        <v>21</v>
      </c>
      <c r="B36" s="26"/>
      <c r="C36" s="17" t="s">
        <v>3</v>
      </c>
      <c r="D36" s="37">
        <f>SUM(C22,C34)</f>
        <v>0</v>
      </c>
      <c r="E36" s="37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57">
        <f>D36*1.1-D36</f>
        <v>0</v>
      </c>
      <c r="E37" s="58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38" t="s">
        <v>30</v>
      </c>
      <c r="E38" s="39"/>
      <c r="F38" s="21"/>
      <c r="G38" s="2"/>
    </row>
    <row r="39" spans="1:7" ht="17.25" customHeight="1">
      <c r="A39" s="59" t="s">
        <v>17</v>
      </c>
      <c r="B39" s="62">
        <f>SUM(B36:B37)-B38</f>
        <v>0</v>
      </c>
      <c r="C39" s="17" t="s">
        <v>16</v>
      </c>
      <c r="D39" s="37"/>
      <c r="E39" s="37"/>
      <c r="F39" s="37"/>
      <c r="G39" s="2"/>
    </row>
    <row r="40" spans="1:7" ht="16.5" customHeight="1">
      <c r="A40" s="59"/>
      <c r="B40" s="63"/>
      <c r="C40" s="27" t="s">
        <v>7</v>
      </c>
      <c r="D40" s="32">
        <f>IF(D38="현금(이체X)",D36,IF(D38="카드",D36+D36*13%,IF(D38="이체 및 현금영수증",D36+D36*10%,IF(D38="이체 및 세금계산서",D36+D36*10%,IF(D38="이체 및 세금계산서",D36+D36*10%,)))))-D39</f>
        <v>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2020-01-31T08:01:41Z</cp:lastPrinted>
  <dcterms:created xsi:type="dcterms:W3CDTF">2019-03-28T03:58:09Z</dcterms:created>
  <dcterms:modified xsi:type="dcterms:W3CDTF">2020-02-05T02:04:21Z</dcterms:modified>
</cp:coreProperties>
</file>