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2E1050D-E184-4C40-A5ED-776080C7B2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<sst xmlns="http://schemas.openxmlformats.org/spreadsheetml/2006/main" count="90" uniqueCount="83">
  <si>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</si>
  <si>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</si>
  <si>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</si>
  <si>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</si>
  <si>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</si>
  <si>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</si>
  <si>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</si>
  <si>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</si>
  <si>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</si>
  <si>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</si>
  <si>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</si>
  <si>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</si>
  <si>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</si>
  <si>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</si>
  <si>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</si>
  <si>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</si>
  <si>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</si>
  <si>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</si>
  <si>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</si>
  <si>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</si>
  <si>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</si>
  <si>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</si>
  <si>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</si>
  <si>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</si>
  <si>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</si>
  <si>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</si>
  <si>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</si>
  <si>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</si>
  <si>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</si>
  <si>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</si>
  <si>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</si>
  <si>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</si>
  <si>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</si>
  <si>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</si>
  <si>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</si>
  <si>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</si>
  <si>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</si>
  <si>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</si>
  <si>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</si>
  <si>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</si>
  <si>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</si>
  <si>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</si>
  <si>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</si>
  <si>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</si>
  <si>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</si>
  <si>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</si>
  <si>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</si>
  <si>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</si>
  <si>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</si>
  <si>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</si>
  <si>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</si>
  <si>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</si>
  <si>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</si>
  <si>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</si>
  <si>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</si>
  <si>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</si>
  <si>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</si>
  <si>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</si>
  <si>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</si>
  <si>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</si>
  <si>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</si>
  <si>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</si>
  <si>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</si>
  <si>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</si>
  <si>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</si>
  <si>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</si>
  <si>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</si>
  <si>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</si>
  <si>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</si>
  <si>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현금(이체X)</t>
  </si>
  <si>
    <t xml:space="preserve">INTEL(인텔) 9세대 G5420 골드 (BOX정품)  </t>
    <phoneticPr fontId="1" type="noConversion"/>
  </si>
  <si>
    <t>인텔정품</t>
    <phoneticPr fontId="1" type="noConversion"/>
  </si>
  <si>
    <t xml:space="preserve">Colorful(컬러풀) A320M-K PRO YV14 STCOM  </t>
    <phoneticPr fontId="1" type="noConversion"/>
  </si>
  <si>
    <t xml:space="preserve">8G SAMSUNG(삼성) 8G PC4-21300  </t>
    <phoneticPr fontId="1" type="noConversion"/>
  </si>
  <si>
    <t>UHD 610 내장</t>
    <phoneticPr fontId="1" type="noConversion"/>
  </si>
  <si>
    <t xml:space="preserve"> WesternDigital WD Green SSD (120GB)  </t>
    <phoneticPr fontId="1" type="noConversion"/>
  </si>
  <si>
    <t xml:space="preserve"> WesternDigital WD Green 1TB </t>
    <phoneticPr fontId="1" type="noConversion"/>
  </si>
  <si>
    <t>/</t>
    <phoneticPr fontId="1" type="noConversion"/>
  </si>
  <si>
    <t>아이구주 해치6 플렉스 메쉬</t>
    <phoneticPr fontId="1" type="noConversion"/>
  </si>
  <si>
    <t xml:space="preserve">마이크로닉스 싸이클론 III 500W After Cooling </t>
    <phoneticPr fontId="1" type="noConversion"/>
  </si>
  <si>
    <t>래안텍 RAC24F</t>
    <phoneticPr fontId="1" type="noConversion"/>
  </si>
  <si>
    <t>김잔듸</t>
    <phoneticPr fontId="1" type="noConversion"/>
  </si>
  <si>
    <t>010-8852-4732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</si>
</sst>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81</v>
      </c>
      <c r="C1" s="93" t="s">
        <v>49</v>
      </c>
      <c r="D1" s="94"/>
      <c r="E1" s="43"/>
      <c r="F1" s="44"/>
      <c r="G1" s="44"/>
      <c r="H1" s="45"/>
    </row>
    <row r="2" spans="1:9" ht="22.5" customHeight="1">
      <c r="A2" s="18" t="s">
        <v>50</v>
      </c>
      <c r="B2" s="26" t="s">
        <v>82</v>
      </c>
      <c r="C2" s="95"/>
      <c r="D2" s="96"/>
      <c r="E2" s="46"/>
      <c r="F2" s="47"/>
      <c r="G2" s="47"/>
      <c r="H2" s="48"/>
    </row>
    <row r="3" spans="1:9" ht="22.5" customHeight="1">
      <c r="A3" s="18" t="s">
        <v>51</v>
      </c>
      <c r="B3" s="20">
        <f ca="1">TODAY()</f>
        <v>43961</v>
      </c>
      <c r="C3" s="19" t="s">
        <v>52</v>
      </c>
      <c r="D3" s="25"/>
      <c r="E3" s="46"/>
      <c r="F3" s="47"/>
      <c r="G3" s="47"/>
      <c r="H3" s="48"/>
    </row>
    <row r="4" spans="1:9" ht="22.5" customHeight="1">
      <c r="A4" s="17" t="s">
        <v>48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28</v>
      </c>
      <c r="B6" s="56"/>
      <c r="C6" s="63" t="s">
        <v>70</v>
      </c>
      <c r="D6" s="64"/>
      <c r="E6" s="3" t="s">
        <v>6</v>
      </c>
      <c r="F6" s="6">
        <v>78000</v>
      </c>
      <c r="G6" s="3">
        <v>1</v>
      </c>
      <c r="H6" s="6">
        <f>F6*G6</f>
        <v>78000</v>
      </c>
      <c r="I6" s="2"/>
    </row>
    <row r="7" spans="1:9" ht="25.5" customHeight="1">
      <c r="A7" s="57"/>
      <c r="B7" s="58"/>
      <c r="C7" s="63" t="s">
        <v>71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69000</v>
      </c>
      <c r="G8" s="3">
        <v>1</v>
      </c>
      <c r="H8" s="6">
        <f t="shared" si="0"/>
        <v>69000</v>
      </c>
      <c r="I8" s="2"/>
    </row>
    <row r="9" spans="1:9" ht="25.5" customHeight="1">
      <c r="A9" s="57"/>
      <c r="B9" s="58"/>
      <c r="C9" s="63" t="s">
        <v>73</v>
      </c>
      <c r="D9" s="64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5.5" customHeight="1">
      <c r="A10" s="57"/>
      <c r="B10" s="58"/>
      <c r="C10" s="63" t="s">
        <v>74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57"/>
      <c r="B11" s="58"/>
      <c r="C11" s="63" t="s">
        <v>75</v>
      </c>
      <c r="D11" s="64"/>
      <c r="E11" s="3" t="s">
        <v>10</v>
      </c>
      <c r="F11" s="6">
        <v>41000</v>
      </c>
      <c r="G11" s="3">
        <v>1</v>
      </c>
      <c r="H11" s="6">
        <f t="shared" si="0"/>
        <v>41000</v>
      </c>
      <c r="I11" s="2"/>
    </row>
    <row r="12" spans="1:9" ht="25.5" customHeight="1">
      <c r="A12" s="57"/>
      <c r="B12" s="58"/>
      <c r="C12" s="63" t="s">
        <v>76</v>
      </c>
      <c r="D12" s="64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5.5" customHeight="1">
      <c r="A13" s="57"/>
      <c r="B13" s="58"/>
      <c r="C13" s="87" t="s">
        <v>77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78</v>
      </c>
      <c r="D14" s="88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7" t="s">
        <v>79</v>
      </c>
      <c r="D15" s="88"/>
      <c r="E15" s="3" t="s">
        <v>14</v>
      </c>
      <c r="F15" s="6">
        <v>43000</v>
      </c>
      <c r="G15" s="3">
        <v>1</v>
      </c>
      <c r="H15" s="6">
        <f t="shared" si="0"/>
        <v>43000</v>
      </c>
      <c r="I15" s="2"/>
    </row>
    <row r="16" spans="1:9" ht="25.5" customHeight="1">
      <c r="A16" s="57"/>
      <c r="B16" s="58"/>
      <c r="C16" s="89" t="s">
        <v>67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61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425000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425000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80</v>
      </c>
      <c r="D24" s="88"/>
      <c r="E24" s="5" t="s">
        <v>68</v>
      </c>
      <c r="F24" s="6">
        <v>108000</v>
      </c>
      <c r="G24" s="3">
        <v>1</v>
      </c>
      <c r="H24" s="6">
        <f>F24*G24</f>
        <v>108000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37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108000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40</v>
      </c>
      <c r="B35" s="76"/>
      <c r="C35" s="85"/>
      <c r="D35" s="86"/>
      <c r="E35" s="8" t="s">
        <v>4</v>
      </c>
      <c r="F35" s="67">
        <f>SUM(E21,E33)</f>
        <v>533000</v>
      </c>
      <c r="G35" s="67"/>
      <c r="H35" s="9" t="s">
        <v>20</v>
      </c>
      <c r="I35" s="2"/>
    </row>
    <row r="36" spans="1:9" ht="16.5" customHeight="1">
      <c r="A36" s="75" t="s">
        <v>39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53300</v>
      </c>
      <c r="G36" s="66"/>
      <c r="H36" s="10"/>
      <c r="I36" s="2"/>
    </row>
    <row r="37" spans="1:9" ht="17.25" customHeight="1">
      <c r="A37" s="75" t="s">
        <v>35</v>
      </c>
      <c r="B37" s="76"/>
      <c r="C37" s="37"/>
      <c r="D37" s="38"/>
      <c r="E37" s="8" t="s">
        <v>33</v>
      </c>
      <c r="F37" s="69" t="s">
        <v>69</v>
      </c>
      <c r="G37" s="70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 t="s">
        <v>66</v>
      </c>
      <c r="F38" s="69">
        <v>3000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530000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533000</v>
      </c>
    </row>
    <row r="5" spans="1:6">
      <c r="A5" t="s">
        <v>47</v>
      </c>
      <c r="B5">
        <f>B4*1.13</f>
        <v>602290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2020-05-10T08:43:50Z</cp:lastPrinted>
  <dcterms:created xsi:type="dcterms:W3CDTF">2019-03-28T03:58:09Z</dcterms:created>
  <dcterms:modified xsi:type="dcterms:W3CDTF">2020-05-10T08:44:10Z</dcterms:modified>
</cp:coreProperties>
</file>