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377F476D-0CAE-4CD0-B391-6C6FD04E25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<sst xmlns="http://schemas.openxmlformats.org/spreadsheetml/2006/main" count="80" uniqueCount="70">
  <si>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</si>
  <si>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</si>
  <si>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</si>
  <si>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</si>
  <si>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</si>
  <si>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</si>
  <si>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</si>
  <si>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</si>
  <si>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</si>
  <si>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</si>
  <si>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</si>
  <si>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</si>
  <si>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</si>
  <si>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</si>
  <si>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</si>
  <si>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</si>
  <si>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</si>
  <si>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</si>
  <si>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</si>
  <si>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</si>
  <si>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</si>
  <si>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</si>
  <si>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</si>
  <si>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</si>
  <si>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</si>
  <si>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</si>
  <si>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</si>
  <si>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</si>
  <si>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</si>
  <si>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</si>
  <si>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</si>
  <si>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</si>
  <si>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</si>
  <si>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</si>
  <si>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</si>
  <si>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</si>
  <si>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</si>
  <si>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</si>
  <si>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</si>
  <si>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</si>
  <si>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</si>
  <si>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</si>
  <si>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</si>
  <si>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</si>
  <si>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</si>
  <si>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</si>
  <si>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</si>
  <si>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</si>
  <si>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</si>
  <si>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</si>
  <si>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</si>
  <si>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</si>
  <si>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</si>
  <si>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</si>
  <si>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</si>
  <si>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02 월    일</t>
    <phoneticPr fontId="1" type="noConversion"/>
  </si>
  <si>
    <t>인텔 i3-9세대 9100F (커피레이크-R) (정품)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</si>
  <si>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</si>
  <si>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</si>
  <si>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마이크로닉스 Master T500 2020 강화유리</t>
    <phoneticPr fontId="1" type="noConversion"/>
  </si>
  <si>
    <t>마이크로닉스 정격 600W A/S 5년</t>
    <phoneticPr fontId="1" type="noConversion"/>
  </si>
  <si>
    <t>RX570 팬텀게이밍 D 4G 디앤디컴</t>
    <phoneticPr fontId="1" type="noConversion"/>
  </si>
  <si>
    <t>H310M-E PRO V20 STCOM</t>
    <phoneticPr fontId="1" type="noConversion"/>
  </si>
  <si>
    <t>래안텍 SLIMART 2417iH 무결점</t>
    <phoneticPr fontId="1" type="noConversion"/>
  </si>
  <si>
    <t>견적일자: 2020년  02 월  24   일</t>
    <phoneticPr fontId="1" type="noConversion"/>
  </si>
  <si>
    <t>고객성명(회사명): 김원덕</t>
    <phoneticPr fontId="1" type="noConversion"/>
  </si>
  <si>
    <t>로지텍 MK235 무선합본 세트</t>
    <phoneticPr fontId="1" type="noConversion"/>
  </si>
  <si>
    <t>큐센 마우스패드 서비스</t>
    <phoneticPr fontId="1" type="noConversion"/>
  </si>
  <si>
    <t>패드</t>
    <phoneticPr fontId="1" type="noConversion"/>
  </si>
  <si>
    <t>전화번호: 010-5505-7313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</si>
</sst>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8.75" bestFit="1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69</v>
      </c>
      <c r="B2" s="40"/>
      <c r="C2" s="49"/>
      <c r="D2" s="50"/>
      <c r="E2" s="50"/>
      <c r="F2" s="51"/>
    </row>
    <row r="3" spans="1:7" ht="22.5" customHeight="1">
      <c r="A3" s="12" t="s">
        <v>64</v>
      </c>
      <c r="B3" s="12" t="s">
        <v>55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56</v>
      </c>
      <c r="C6" s="3" t="s">
        <v>6</v>
      </c>
      <c r="D6" s="8">
        <v>105000</v>
      </c>
      <c r="E6" s="3">
        <v>1</v>
      </c>
      <c r="F6" s="8">
        <f>D6*E6</f>
        <v>105000</v>
      </c>
      <c r="G6" s="2"/>
    </row>
    <row r="7" spans="1:7" ht="24" customHeight="1">
      <c r="A7" s="44"/>
      <c r="B7" s="13" t="s">
        <v>62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4"/>
      <c r="B8" s="13" t="s">
        <v>57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4"/>
      <c r="B9" s="13" t="s">
        <v>61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59</v>
      </c>
      <c r="C13" s="3" t="s">
        <v>13</v>
      </c>
      <c r="D13" s="8">
        <v>60000</v>
      </c>
      <c r="E13" s="3">
        <v>1</v>
      </c>
      <c r="F13" s="8">
        <f t="shared" si="0"/>
        <v>60000</v>
      </c>
      <c r="G13" s="2"/>
    </row>
    <row r="14" spans="1:7">
      <c r="A14" s="44"/>
      <c r="B14" s="11" t="s">
        <v>60</v>
      </c>
      <c r="C14" s="3" t="s">
        <v>14</v>
      </c>
      <c r="D14" s="8">
        <v>50000</v>
      </c>
      <c r="E14" s="3">
        <v>1</v>
      </c>
      <c r="F14" s="8">
        <f t="shared" si="0"/>
        <v>50000</v>
      </c>
      <c r="G14" s="2"/>
    </row>
    <row r="15" spans="1:7" ht="24" customHeight="1">
      <c r="A15" s="44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650000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650000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63</v>
      </c>
      <c r="C25" s="7" t="s">
        <v>21</v>
      </c>
      <c r="D25" s="8">
        <v>120000</v>
      </c>
      <c r="E25" s="3">
        <v>1</v>
      </c>
      <c r="F25" s="8">
        <f>D25*E25</f>
        <v>120000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 t="s">
        <v>66</v>
      </c>
      <c r="C27" s="7" t="s">
        <v>34</v>
      </c>
      <c r="D27" s="8">
        <v>25000</v>
      </c>
      <c r="E27" s="3">
        <v>1</v>
      </c>
      <c r="F27" s="8">
        <f t="shared" si="1"/>
        <v>25000</v>
      </c>
      <c r="G27" s="2"/>
    </row>
    <row r="28" spans="1:7">
      <c r="A28" s="61"/>
      <c r="B28" s="10" t="s">
        <v>67</v>
      </c>
      <c r="C28" s="7" t="s">
        <v>68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145000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65">
        <f>SUM(C22,C34)</f>
        <v>795000</v>
      </c>
      <c r="E36" s="65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79500.000000000116</v>
      </c>
      <c r="E37" s="64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1" t="s">
        <v>53</v>
      </c>
      <c r="E38" s="72"/>
      <c r="F38" s="21"/>
      <c r="G38" s="2"/>
    </row>
    <row r="39" spans="1:7" ht="17.25" customHeight="1">
      <c r="A39" s="29" t="s">
        <v>44</v>
      </c>
      <c r="B39" s="32">
        <f>SUM(B36:B37)-B38</f>
        <v>0</v>
      </c>
      <c r="C39" s="17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795000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795000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2020-02-24T09:38:32Z</dcterms:modified>
</cp:coreProperties>
</file>