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D25B0BA0-15FC-4E37-A392-E7D90CBF96D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<sst xmlns="http://schemas.openxmlformats.org/spreadsheetml/2006/main" count="77" uniqueCount="67">
  <si>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</si>
  <si>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</si>
  <si>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</si>
  <si>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</si>
  <si>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</si>
  <si>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</si>
  <si>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</si>
  <si>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</si>
  <si>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</si>
  <si>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</si>
  <si>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</si>
  <si>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</si>
  <si>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</si>
  <si>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</si>
  <si>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</si>
  <si>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</si>
  <si>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</si>
  <si>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</si>
  <si>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</si>
  <si>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</si>
  <si>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</si>
  <si>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</si>
  <si>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</si>
  <si>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</si>
  <si>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</si>
  <si>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</si>
  <si>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</si>
  <si>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</si>
  <si>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</si>
  <si>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</si>
  <si>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</si>
  <si>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</si>
  <si>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</si>
  <si>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</si>
  <si>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</si>
  <si>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</si>
  <si>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</si>
  <si>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</si>
  <si>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</si>
  <si>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</si>
  <si>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</si>
  <si>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</si>
  <si>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</si>
  <si>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</si>
  <si>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</si>
  <si>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</si>
  <si>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</si>
  <si>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</si>
  <si>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</si>
  <si>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</si>
  <si>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</si>
  <si>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</si>
  <si>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</si>
  <si>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</si>
  <si>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</si>
  <si>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>AMD 라이젠 3 3200G (피카소) (정품)</t>
    <phoneticPr fontId="1" type="noConversion"/>
  </si>
  <si>
    <t>ASRock A320M-HDV R4.0</t>
    <phoneticPr fontId="1" type="noConversion"/>
  </si>
  <si>
    <t>삼성전자 DDR4 8G PC4-21300 (정품)</t>
    <phoneticPr fontId="1" type="noConversion"/>
  </si>
  <si>
    <t>Western Digital WD 1TB BLUE</t>
    <phoneticPr fontId="1" type="noConversion"/>
  </si>
  <si>
    <t>마이크론 BX500 240GB</t>
    <phoneticPr fontId="1" type="noConversion"/>
  </si>
  <si>
    <t>ABKO NCORE 언더바</t>
    <phoneticPr fontId="1" type="noConversion"/>
  </si>
  <si>
    <t>잘만 EcoMax 500W 83+</t>
    <phoneticPr fontId="1" type="noConversion"/>
  </si>
  <si>
    <t>잘만 CNPS9X OPTIMA WHITE LED</t>
    <phoneticPr fontId="1" type="noConversion"/>
  </si>
  <si>
    <t>고객성명(회사명): 김우찬</t>
    <phoneticPr fontId="1" type="noConversion"/>
  </si>
  <si>
    <t>전화번호: 010-4815-4858</t>
    <phoneticPr fontId="1" type="noConversion"/>
  </si>
  <si>
    <t>견적일자: 2020년  01 월  23   일</t>
    <phoneticPr fontId="1" type="noConversion"/>
  </si>
  <si>
    <t>납품일자: 2020년  01 월  27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</si>
</sst>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40" sqref="D40:E40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63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64</v>
      </c>
      <c r="B2" s="40"/>
      <c r="C2" s="49"/>
      <c r="D2" s="50"/>
      <c r="E2" s="50"/>
      <c r="F2" s="51"/>
    </row>
    <row r="3" spans="1:7" ht="22.5" customHeight="1">
      <c r="A3" s="12" t="s">
        <v>65</v>
      </c>
      <c r="B3" s="12" t="s">
        <v>66</v>
      </c>
      <c r="C3" s="49"/>
      <c r="D3" s="50"/>
      <c r="E3" s="50"/>
      <c r="F3" s="51"/>
    </row>
    <row r="4" spans="1:7" ht="22.5" customHeight="1">
      <c r="A4" s="68" t="s">
        <v>25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55</v>
      </c>
      <c r="C6" s="3" t="s">
        <v>6</v>
      </c>
      <c r="D6" s="8">
        <v>130000</v>
      </c>
      <c r="E6" s="3">
        <v>1</v>
      </c>
      <c r="F6" s="8">
        <f>D6*E6</f>
        <v>130000</v>
      </c>
      <c r="G6" s="2"/>
    </row>
    <row r="7" spans="1:7" ht="24" customHeight="1">
      <c r="A7" s="44"/>
      <c r="B7" s="13" t="s">
        <v>56</v>
      </c>
      <c r="C7" s="3" t="s">
        <v>7</v>
      </c>
      <c r="D7" s="8">
        <v>83000</v>
      </c>
      <c r="E7" s="3">
        <v>1</v>
      </c>
      <c r="F7" s="8">
        <f t="shared" ref="F7:F20" si="0">D7*E7</f>
        <v>83000</v>
      </c>
      <c r="G7" s="2"/>
    </row>
    <row r="8" spans="1:7">
      <c r="A8" s="44"/>
      <c r="B8" s="13" t="s">
        <v>57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4"/>
      <c r="B9" s="13"/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4"/>
      <c r="B10" s="13" t="s">
        <v>59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4"/>
      <c r="B11" s="13" t="s">
        <v>58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60</v>
      </c>
      <c r="C13" s="3" t="s">
        <v>13</v>
      </c>
      <c r="D13" s="8">
        <v>14000</v>
      </c>
      <c r="E13" s="3">
        <v>1</v>
      </c>
      <c r="F13" s="8">
        <f t="shared" si="0"/>
        <v>14000</v>
      </c>
      <c r="G13" s="2"/>
    </row>
    <row r="14" spans="1:7">
      <c r="A14" s="44"/>
      <c r="B14" s="11" t="s">
        <v>61</v>
      </c>
      <c r="C14" s="3" t="s">
        <v>14</v>
      </c>
      <c r="D14" s="8">
        <v>30000</v>
      </c>
      <c r="E14" s="3">
        <v>1</v>
      </c>
      <c r="F14" s="8">
        <f t="shared" si="0"/>
        <v>30000</v>
      </c>
      <c r="G14" s="2"/>
    </row>
    <row r="15" spans="1:7" ht="24" customHeight="1">
      <c r="A15" s="44"/>
      <c r="B15" s="11" t="s">
        <v>62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62000</v>
      </c>
      <c r="E18" s="4">
        <v>1</v>
      </c>
      <c r="F18" s="8">
        <f t="shared" si="0"/>
        <v>62000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525000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525000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31">
        <f>SUM(C22,C34)</f>
        <v>525000</v>
      </c>
      <c r="E36" s="31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52500</v>
      </c>
      <c r="E37" s="30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7" t="s">
        <v>54</v>
      </c>
      <c r="E38" s="38"/>
      <c r="F38" s="21"/>
      <c r="G38" s="2"/>
    </row>
    <row r="39" spans="1:7" ht="17.25" customHeight="1">
      <c r="A39" s="63" t="s">
        <v>45</v>
      </c>
      <c r="B39" s="66">
        <f>SUM(B36:B37)-B38</f>
        <v>0</v>
      </c>
      <c r="C39" s="17" t="s">
        <v>44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525000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525000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2020-01-23T10:38:01Z</dcterms:modified>
</cp:coreProperties>
</file>