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7504CE4B-F258-443A-86BD-CF59F5FAF13E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<sst xmlns="http://schemas.openxmlformats.org/spreadsheetml/2006/main" count="89" uniqueCount="82">
  <si>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</si>
  <si>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</si>
  <si>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</si>
  <si>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</si>
  <si>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</si>
  <si>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</si>
  <si>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</si>
  <si>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</si>
  <si>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</si>
  <si>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</si>
  <si>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</si>
  <si>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</si>
  <si>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</si>
  <si>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</si>
  <si>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</si>
  <si>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</si>
  <si>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</si>
  <si>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</si>
  <si>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</si>
  <si>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</si>
  <si>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</si>
  <si>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</si>
  <si>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</si>
  <si>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</si>
  <si>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</si>
  <si>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</si>
  <si>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</si>
  <si>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</si>
  <si>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</si>
  <si>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</si>
  <si>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</si>
  <si>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</si>
  <si>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</si>
  <si>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</si>
  <si>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</si>
  <si>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</si>
  <si>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</si>
  <si>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</si>
  <si>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</si>
  <si>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</si>
  <si>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</si>
  <si>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</si>
  <si>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</si>
  <si>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</si>
  <si>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</si>
  <si>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</si>
  <si>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</si>
  <si>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</si>
  <si>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</si>
  <si>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</si>
  <si>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</si>
  <si>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</si>
  <si>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</si>
  <si>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</si>
  <si>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</si>
  <si>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</si>
  <si>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</si>
  <si>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</si>
  <si>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</si>
  <si>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</si>
  <si>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</si>
  <si>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</si>
  <si>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</si>
  <si>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</si>
  <si>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</si>
  <si>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</si>
  <si>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</si>
  <si>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</si>
  <si>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</si>
  <si>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</si>
  <si>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다몬컴 DM-23 USB 3.0 블랙</t>
    <phoneticPr fontId="1" type="noConversion"/>
  </si>
  <si>
    <t xml:space="preserve"> 마이크로닉스 Compact SFX 300W 80Plus Bronze</t>
    <phoneticPr fontId="1" type="noConversion"/>
  </si>
  <si>
    <t>인텔 펜티엄 골드 G5420 (커피레이크-R) (정품)</t>
    <phoneticPr fontId="1" type="noConversion"/>
  </si>
  <si>
    <t>인텔 기본정품 쿨러</t>
    <phoneticPr fontId="1" type="noConversion"/>
  </si>
  <si>
    <t>ASRock H310CM-HDV</t>
    <phoneticPr fontId="1" type="noConversion"/>
  </si>
  <si>
    <t>삼성전자 DDR4 8G PC4-21300 (정품)</t>
    <phoneticPr fontId="1" type="noConversion"/>
  </si>
  <si>
    <t>인텔 UHD 610 내장그래픽</t>
    <phoneticPr fontId="1" type="noConversion"/>
  </si>
  <si>
    <t>Western Digital WD Green SSD (240GB)</t>
    <phoneticPr fontId="1" type="noConversion"/>
  </si>
  <si>
    <t>키보드</t>
    <phoneticPr fontId="1" type="noConversion"/>
  </si>
  <si>
    <t>기본 사무용 키보드</t>
    <phoneticPr fontId="1" type="noConversion"/>
  </si>
  <si>
    <t>기본 사무용 마우스</t>
    <phoneticPr fontId="1" type="noConversion"/>
  </si>
  <si>
    <t>김영주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</si>
</sst>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3" sqref="B3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 t="s">
        <v>81</v>
      </c>
      <c r="C1" s="33" t="s">
        <v>53</v>
      </c>
      <c r="D1" s="34"/>
      <c r="E1" s="89"/>
      <c r="F1" s="90"/>
      <c r="G1" s="90"/>
      <c r="H1" s="91"/>
    </row>
    <row r="2" spans="1:9" ht="22.5" customHeight="1">
      <c r="A2" s="18" t="s">
        <v>54</v>
      </c>
      <c r="B2" s="26">
        <v>1040781491</v>
      </c>
      <c r="C2" s="35"/>
      <c r="D2" s="36"/>
      <c r="E2" s="92"/>
      <c r="F2" s="93"/>
      <c r="G2" s="93"/>
      <c r="H2" s="94"/>
    </row>
    <row r="3" spans="1:9" ht="22.5" customHeight="1">
      <c r="A3" s="18" t="s">
        <v>55</v>
      </c>
      <c r="B3" s="20">
        <f ca="1">TODAY()</f>
        <v>43924</v>
      </c>
      <c r="C3" s="19" t="s">
        <v>56</v>
      </c>
      <c r="D3" s="25"/>
      <c r="E3" s="92"/>
      <c r="F3" s="93"/>
      <c r="G3" s="93"/>
      <c r="H3" s="94"/>
    </row>
    <row r="4" spans="1:9" ht="22.5" customHeight="1">
      <c r="A4" s="17" t="s">
        <v>52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31</v>
      </c>
      <c r="B6" s="102"/>
      <c r="C6" s="59" t="s">
        <v>72</v>
      </c>
      <c r="D6" s="60"/>
      <c r="E6" s="3" t="s">
        <v>6</v>
      </c>
      <c r="F6" s="6">
        <v>75000</v>
      </c>
      <c r="G6" s="3">
        <v>1</v>
      </c>
      <c r="H6" s="6">
        <f>F6*G6</f>
        <v>75000</v>
      </c>
      <c r="I6" s="2"/>
    </row>
    <row r="7" spans="1:9" ht="25.5" customHeight="1">
      <c r="A7" s="103"/>
      <c r="B7" s="104"/>
      <c r="C7" s="59" t="s">
        <v>73</v>
      </c>
      <c r="D7" s="60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74</v>
      </c>
      <c r="D8" s="60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5.5" customHeight="1">
      <c r="A9" s="103"/>
      <c r="B9" s="104"/>
      <c r="C9" s="59" t="s">
        <v>75</v>
      </c>
      <c r="D9" s="60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5.5" customHeight="1">
      <c r="A10" s="103"/>
      <c r="B10" s="104"/>
      <c r="C10" s="59" t="s">
        <v>76</v>
      </c>
      <c r="D10" s="60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3"/>
      <c r="B11" s="104"/>
      <c r="C11" s="59" t="s">
        <v>77</v>
      </c>
      <c r="D11" s="60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5.5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70</v>
      </c>
      <c r="D14" s="49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5.5" customHeight="1">
      <c r="A15" s="103"/>
      <c r="B15" s="104"/>
      <c r="C15" s="48" t="s">
        <v>71</v>
      </c>
      <c r="D15" s="49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5.5" customHeight="1">
      <c r="A16" s="103"/>
      <c r="B16" s="104"/>
      <c r="C16" s="55" t="s">
        <v>51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65</v>
      </c>
      <c r="D18" s="58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400000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400000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79</v>
      </c>
      <c r="D25" s="49"/>
      <c r="E25" s="3" t="s">
        <v>78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1"/>
      <c r="B26" s="72"/>
      <c r="C26" s="50" t="s">
        <v>80</v>
      </c>
      <c r="D26" s="49"/>
      <c r="E26" s="5" t="s">
        <v>30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40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42</v>
      </c>
      <c r="B35" s="68"/>
      <c r="C35" s="81"/>
      <c r="D35" s="82"/>
      <c r="E35" s="8" t="s">
        <v>4</v>
      </c>
      <c r="F35" s="109">
        <f>SUM(E21,E33)</f>
        <v>400000</v>
      </c>
      <c r="G35" s="109"/>
      <c r="H35" s="9" t="s">
        <v>20</v>
      </c>
      <c r="I35" s="2"/>
    </row>
    <row r="36" spans="1:9" ht="16.5" customHeight="1">
      <c r="A36" s="67" t="s">
        <v>43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40000.000000000058</v>
      </c>
      <c r="G36" s="108"/>
      <c r="H36" s="10"/>
      <c r="I36" s="2"/>
    </row>
    <row r="37" spans="1:9" ht="17.25" customHeight="1">
      <c r="A37" s="67" t="s">
        <v>38</v>
      </c>
      <c r="B37" s="68"/>
      <c r="C37" s="83"/>
      <c r="D37" s="84"/>
      <c r="E37" s="8" t="s">
        <v>36</v>
      </c>
      <c r="F37" s="65" t="s">
        <v>67</v>
      </c>
      <c r="G37" s="66"/>
      <c r="H37" s="11"/>
      <c r="I37" s="2"/>
    </row>
    <row r="38" spans="1:9" ht="19.5" customHeight="1">
      <c r="A38" s="75" t="s">
        <v>39</v>
      </c>
      <c r="B38" s="76"/>
      <c r="C38" s="85">
        <f>SUM(C35:C36)-C37</f>
        <v>0</v>
      </c>
      <c r="D38" s="86"/>
      <c r="E38" s="29"/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400000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68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400000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2020-03-09T07:29:34Z</cp:lastPrinted>
  <dcterms:created xsi:type="dcterms:W3CDTF">2019-03-28T03:58:09Z</dcterms:created>
  <dcterms:modified xsi:type="dcterms:W3CDTF">2020-04-03T03:05:11Z</dcterms:modified>
</cp:coreProperties>
</file>