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8_{60295E37-7A30-4D4E-A210-BB1F9C2B2C16}" xr6:coauthVersionLast="45" xr6:coauthVersionMax="45" xr10:uidLastSave="{00000000-0000-0000-0000-000000000000}"/>
  <bookViews>
    <workbookView xWindow="4425" yWindow="1545" windowWidth="17970" windowHeight="9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<sst xmlns="http://schemas.openxmlformats.org/spreadsheetml/2006/main" count="88" uniqueCount="79">
  <si>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</si>
  <si>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</si>
  <si>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</si>
  <si>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</si>
  <si>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</si>
  <si>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</si>
  <si>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</si>
  <si>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</si>
  <si>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</si>
  <si>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</si>
  <si>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</si>
  <si>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</si>
  <si>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</si>
  <si>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</si>
  <si>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</si>
  <si>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</si>
  <si>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</si>
  <si>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</si>
  <si>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</si>
  <si>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</si>
  <si>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</si>
  <si>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</si>
  <si>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</si>
  <si>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</si>
  <si>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</si>
  <si>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</si>
  <si>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</si>
  <si>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</si>
  <si>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</si>
  <si>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</si>
  <si>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</si>
  <si>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</si>
  <si>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</si>
  <si>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</si>
  <si>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</si>
  <si>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</si>
  <si>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</si>
  <si>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</si>
  <si>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</si>
  <si>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</si>
  <si>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</si>
  <si>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</si>
  <si>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</si>
  <si>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</si>
  <si>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</si>
  <si>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</si>
  <si>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</si>
  <si>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</si>
  <si>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</si>
  <si>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</si>
  <si>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</si>
  <si>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</si>
  <si>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</si>
  <si>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</si>
  <si>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</si>
  <si>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</si>
  <si>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</si>
  <si>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</si>
  <si>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</si>
  <si>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</si>
  <si>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</si>
  <si>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</si>
  <si>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</si>
  <si>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</si>
  <si>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</si>
  <si>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</si>
  <si>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</si>
  <si>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</si>
  <si>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</si>
  <si>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</si>
  <si>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인텔 i3-9세대 9100F (커피레이크-R) (정품)</t>
    <phoneticPr fontId="1" type="noConversion"/>
  </si>
  <si>
    <t>RX 560 14CU iCooler OC 2G</t>
    <phoneticPr fontId="1" type="noConversion"/>
  </si>
  <si>
    <t>애즈락 H310CM-DVS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</si>
  <si>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</si>
  <si>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</si>
  <si>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마이크로닉스 Master M60 메쉬</t>
    <phoneticPr fontId="1" type="noConversion"/>
  </si>
  <si>
    <t>마이크로닉스 정격 500W A/S 5년</t>
    <phoneticPr fontId="1" type="noConversion"/>
  </si>
  <si>
    <t>인텔 기본정품 쿨러</t>
    <phoneticPr fontId="1" type="noConversion"/>
  </si>
  <si>
    <t>김민성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</si>
</sst>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78</v>
      </c>
      <c r="C1" s="87" t="s">
        <v>55</v>
      </c>
      <c r="D1" s="88"/>
      <c r="E1" s="40"/>
      <c r="F1" s="41"/>
      <c r="G1" s="41"/>
      <c r="H1" s="42"/>
    </row>
    <row r="2" spans="1:9" ht="22.5" customHeight="1">
      <c r="A2" s="18" t="s">
        <v>56</v>
      </c>
      <c r="B2" s="27">
        <v>1044508091</v>
      </c>
      <c r="C2" s="89"/>
      <c r="D2" s="90"/>
      <c r="E2" s="43"/>
      <c r="F2" s="44"/>
      <c r="G2" s="44"/>
      <c r="H2" s="45"/>
    </row>
    <row r="3" spans="1:9" ht="22.5" customHeight="1">
      <c r="A3" s="18" t="s">
        <v>57</v>
      </c>
      <c r="B3" s="21">
        <f ca="1">TODAY()</f>
        <v>43897</v>
      </c>
      <c r="C3" s="20" t="s">
        <v>58</v>
      </c>
      <c r="D3" s="26">
        <f ca="1">TODAY()</f>
        <v>43897</v>
      </c>
      <c r="E3" s="43"/>
      <c r="F3" s="44"/>
      <c r="G3" s="44"/>
      <c r="H3" s="45"/>
    </row>
    <row r="4" spans="1:9" ht="22.5" customHeight="1">
      <c r="A4" s="17" t="s">
        <v>54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32</v>
      </c>
      <c r="B6" s="53"/>
      <c r="C6" s="60" t="s">
        <v>70</v>
      </c>
      <c r="D6" s="61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54"/>
      <c r="B7" s="55"/>
      <c r="C7" s="60" t="s">
        <v>72</v>
      </c>
      <c r="D7" s="61"/>
      <c r="E7" s="3" t="s">
        <v>7</v>
      </c>
      <c r="F7" s="6">
        <v>80000</v>
      </c>
      <c r="G7" s="3">
        <v>1</v>
      </c>
      <c r="H7" s="6">
        <f t="shared" ref="H7:H20" si="0">F7*G7</f>
        <v>80000</v>
      </c>
      <c r="I7" s="2"/>
    </row>
    <row r="8" spans="1:9">
      <c r="A8" s="54"/>
      <c r="B8" s="55"/>
      <c r="C8" s="60" t="s">
        <v>73</v>
      </c>
      <c r="D8" s="61"/>
      <c r="E8" s="3" t="s">
        <v>8</v>
      </c>
      <c r="F8" s="6">
        <v>50000</v>
      </c>
      <c r="G8" s="3">
        <v>1</v>
      </c>
      <c r="H8" s="6">
        <f t="shared" si="0"/>
        <v>50000</v>
      </c>
      <c r="I8" s="2"/>
    </row>
    <row r="9" spans="1:9">
      <c r="A9" s="54"/>
      <c r="B9" s="55"/>
      <c r="C9" s="60" t="s">
        <v>71</v>
      </c>
      <c r="D9" s="61"/>
      <c r="E9" s="3" t="s">
        <v>9</v>
      </c>
      <c r="F9" s="6">
        <v>150000</v>
      </c>
      <c r="G9" s="3">
        <v>1</v>
      </c>
      <c r="H9" s="6">
        <f t="shared" si="0"/>
        <v>150000</v>
      </c>
      <c r="I9" s="2"/>
    </row>
    <row r="10" spans="1:9" ht="24" customHeight="1">
      <c r="A10" s="54"/>
      <c r="B10" s="55"/>
      <c r="C10" s="60" t="s">
        <v>74</v>
      </c>
      <c r="D10" s="61"/>
      <c r="E10" s="3" t="s">
        <v>10</v>
      </c>
      <c r="F10" s="6">
        <v>45000</v>
      </c>
      <c r="G10" s="3">
        <v>1</v>
      </c>
      <c r="H10" s="6">
        <f t="shared" si="0"/>
        <v>45000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75</v>
      </c>
      <c r="D13" s="72"/>
      <c r="E13" s="3" t="s">
        <v>13</v>
      </c>
      <c r="F13" s="6">
        <v>40000</v>
      </c>
      <c r="G13" s="3">
        <v>1</v>
      </c>
      <c r="H13" s="6">
        <f t="shared" si="0"/>
        <v>40000</v>
      </c>
      <c r="I13" s="2"/>
    </row>
    <row r="14" spans="1:9">
      <c r="A14" s="54"/>
      <c r="B14" s="55"/>
      <c r="C14" s="71" t="s">
        <v>76</v>
      </c>
      <c r="D14" s="72"/>
      <c r="E14" s="3" t="s">
        <v>14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54"/>
      <c r="B15" s="55"/>
      <c r="C15" s="71" t="s">
        <v>77</v>
      </c>
      <c r="D15" s="72"/>
      <c r="E15" s="3" t="s">
        <v>15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54"/>
      <c r="B16" s="55"/>
      <c r="C16" s="71" t="s">
        <v>30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52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68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69</v>
      </c>
      <c r="D19" s="76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4"/>
      <c r="D20" s="105"/>
      <c r="E20" s="4"/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580000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580000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/>
      <c r="D25" s="72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/>
      <c r="D26" s="72"/>
      <c r="E26" s="3" t="s">
        <v>53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/>
      <c r="D27" s="72"/>
      <c r="E27" s="5" t="s">
        <v>31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1"/>
      <c r="D28" s="10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3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41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43</v>
      </c>
      <c r="B36" s="29"/>
      <c r="C36" s="85"/>
      <c r="D36" s="86"/>
      <c r="E36" s="8" t="s">
        <v>4</v>
      </c>
      <c r="F36" s="64">
        <f>SUM(E22,E34)</f>
        <v>580000</v>
      </c>
      <c r="G36" s="64"/>
      <c r="H36" s="9" t="s">
        <v>20</v>
      </c>
      <c r="I36" s="2"/>
    </row>
    <row r="37" spans="1:9" ht="16.5" customHeight="1">
      <c r="A37" s="28" t="s">
        <v>44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58000</v>
      </c>
      <c r="G37" s="63"/>
      <c r="H37" s="10"/>
      <c r="I37" s="2"/>
    </row>
    <row r="38" spans="1:9" ht="17.25" customHeight="1">
      <c r="A38" s="28" t="s">
        <v>39</v>
      </c>
      <c r="B38" s="29"/>
      <c r="C38" s="34"/>
      <c r="D38" s="35"/>
      <c r="E38" s="8" t="s">
        <v>37</v>
      </c>
      <c r="F38" s="69" t="s">
        <v>38</v>
      </c>
      <c r="G38" s="70"/>
      <c r="H38" s="11"/>
      <c r="I38" s="2"/>
    </row>
    <row r="39" spans="1:9" ht="17.25" customHeight="1">
      <c r="A39" s="30" t="s">
        <v>40</v>
      </c>
      <c r="B39" s="31"/>
      <c r="C39" s="36">
        <f>SUM(C36:C37)-C38</f>
        <v>0</v>
      </c>
      <c r="D39" s="37"/>
      <c r="E39" s="8" t="s">
        <v>39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580000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580000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62</v>
      </c>
      <c r="B8" s="12">
        <v>70000</v>
      </c>
    </row>
    <row r="9" spans="1:4">
      <c r="A9" t="s">
        <v>60</v>
      </c>
      <c r="B9" s="12">
        <v>80000</v>
      </c>
    </row>
    <row r="10" spans="1:4">
      <c r="A10" t="s">
        <v>61</v>
      </c>
      <c r="B10" s="12">
        <v>100000</v>
      </c>
    </row>
    <row r="11" spans="1:4">
      <c r="A11" t="s">
        <v>64</v>
      </c>
      <c r="B11" s="12">
        <v>151200</v>
      </c>
    </row>
    <row r="12" spans="1:4">
      <c r="A12" t="s">
        <v>63</v>
      </c>
      <c r="B12" s="12">
        <v>188000</v>
      </c>
    </row>
    <row r="13" spans="1:4">
      <c r="A13" t="s">
        <v>65</v>
      </c>
      <c r="B13" s="12">
        <v>194290</v>
      </c>
    </row>
    <row r="14" spans="1:4">
      <c r="A14" t="s">
        <v>66</v>
      </c>
      <c r="B14" s="12">
        <v>359000</v>
      </c>
    </row>
    <row r="15" spans="1:4">
      <c r="A15" t="s">
        <v>67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2020-03-07T08:16:22Z</cp:lastPrinted>
  <dcterms:created xsi:type="dcterms:W3CDTF">2019-03-28T03:58:09Z</dcterms:created>
  <dcterms:modified xsi:type="dcterms:W3CDTF">2020-03-07T08:18:16Z</dcterms:modified>
</cp:coreProperties>
</file>