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4_{D2FC0F76-C977-448D-B8A7-EA9742DEBB1F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<sst xmlns="http://schemas.openxmlformats.org/spreadsheetml/2006/main" count="81" uniqueCount="72">
  <si>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</si>
  <si>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</si>
  <si>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</si>
  <si>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</si>
  <si>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</si>
  <si>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</si>
  <si>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</si>
  <si>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</si>
  <si>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</si>
  <si>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</si>
  <si>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</si>
  <si>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</si>
  <si>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</si>
  <si>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</si>
  <si>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</si>
  <si>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</si>
  <si>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</si>
  <si>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</si>
  <si>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</si>
  <si>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</si>
  <si>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</si>
  <si>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</si>
  <si>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</si>
  <si>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</si>
  <si>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</si>
  <si>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</si>
  <si>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</si>
  <si>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</si>
  <si>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</si>
  <si>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</si>
  <si>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</si>
  <si>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</si>
  <si>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</si>
  <si>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</si>
  <si>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</si>
  <si>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</si>
  <si>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</si>
  <si>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</si>
  <si>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</si>
  <si>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</si>
  <si>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</si>
  <si>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</si>
  <si>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</si>
  <si>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</si>
  <si>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</si>
  <si>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</si>
  <si>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</si>
  <si>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</si>
  <si>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</si>
  <si>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</si>
  <si>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</si>
  <si>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</si>
  <si>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</si>
  <si>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전화번호: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</si>
  <si>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</si>
  <si>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</si>
  <si>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</si>
  <si>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</si>
  <si>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</si>
  <si>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</si>
  <si>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</si>
  <si>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XFX 라데온 RX 570 RS OC D5 4GB</t>
    <phoneticPr fontId="1" type="noConversion"/>
  </si>
  <si>
    <t>삼성전자 970 EVO Plus M.2 2280(250GB)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</si>
  <si>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</si>
  <si>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</si>
  <si>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</si>
  <si>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</si>
  <si>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</si>
  <si>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견적일자: 2020년  02월    05일</t>
    <phoneticPr fontId="1" type="noConversion"/>
  </si>
  <si>
    <t>고객성명(회사명): 김근회</t>
    <phoneticPr fontId="1" type="noConversion"/>
  </si>
  <si>
    <t>이체 및 세금계산서</t>
  </si>
  <si>
    <t>AMD 라이젠 5 3600 (마티스)(정품)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</si>
</sst>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53</v>
      </c>
      <c r="B2" s="42"/>
      <c r="C2" s="51"/>
      <c r="D2" s="52"/>
      <c r="E2" s="52"/>
      <c r="F2" s="53"/>
    </row>
    <row r="3" spans="1:7" ht="22.5" customHeight="1">
      <c r="A3" s="12" t="s">
        <v>68</v>
      </c>
      <c r="B3" s="12" t="s">
        <v>54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71</v>
      </c>
      <c r="C6" s="3" t="s">
        <v>6</v>
      </c>
      <c r="D6" s="8">
        <v>275000</v>
      </c>
      <c r="E6" s="3">
        <v>1</v>
      </c>
      <c r="F6" s="8">
        <f>D6*E6</f>
        <v>275000</v>
      </c>
      <c r="G6" s="2"/>
    </row>
    <row r="7" spans="1:7" ht="24" customHeight="1">
      <c r="A7" s="46"/>
      <c r="B7" s="13" t="s">
        <v>59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60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61</v>
      </c>
      <c r="C9" s="3" t="s">
        <v>9</v>
      </c>
      <c r="D9" s="8">
        <v>176000</v>
      </c>
      <c r="E9" s="3">
        <v>1</v>
      </c>
      <c r="F9" s="8">
        <f t="shared" si="0"/>
        <v>176000</v>
      </c>
      <c r="G9" s="2"/>
    </row>
    <row r="10" spans="1:7" ht="24" customHeight="1">
      <c r="A10" s="46"/>
      <c r="B10" s="13" t="s">
        <v>62</v>
      </c>
      <c r="C10" s="3" t="s">
        <v>10</v>
      </c>
      <c r="D10" s="8">
        <v>101000</v>
      </c>
      <c r="E10" s="3">
        <v>1</v>
      </c>
      <c r="F10" s="8">
        <f t="shared" si="0"/>
        <v>101000</v>
      </c>
      <c r="G10" s="2"/>
    </row>
    <row r="11" spans="1:7" ht="24">
      <c r="A11" s="46"/>
      <c r="B11" s="13" t="s">
        <v>63</v>
      </c>
      <c r="C11" s="3" t="s">
        <v>11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 customHeight="1">
      <c r="A12" s="46"/>
      <c r="B12" s="75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3" t="s">
        <v>65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6"/>
      <c r="B14" s="11" t="s">
        <v>66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67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996000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996000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46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48</v>
      </c>
      <c r="B36" s="26"/>
      <c r="C36" s="17" t="s">
        <v>4</v>
      </c>
      <c r="D36" s="33">
        <f>SUM(C22,C34)</f>
        <v>996000</v>
      </c>
      <c r="E36" s="33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99600</v>
      </c>
      <c r="E37" s="32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9" t="s">
        <v>70</v>
      </c>
      <c r="E38" s="40"/>
      <c r="F38" s="21"/>
      <c r="G38" s="2"/>
    </row>
    <row r="39" spans="1:7" ht="17.25" customHeight="1">
      <c r="A39" s="65" t="s">
        <v>45</v>
      </c>
      <c r="B39" s="68">
        <f>SUM(B36:B37)-B38</f>
        <v>0</v>
      </c>
      <c r="C39" s="17" t="s">
        <v>44</v>
      </c>
      <c r="D39" s="33">
        <v>5600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1090000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50</v>
      </c>
      <c r="D1" s="23" t="s">
        <v>52</v>
      </c>
    </row>
    <row r="2" spans="1:4">
      <c r="A2" t="s">
        <v>39</v>
      </c>
      <c r="B2" t="s">
        <v>20</v>
      </c>
      <c r="C2" t="s">
        <v>57</v>
      </c>
      <c r="D2" t="s">
        <v>51</v>
      </c>
    </row>
    <row r="3" spans="1:4">
      <c r="A3" t="s">
        <v>40</v>
      </c>
      <c r="B3" t="s">
        <v>47</v>
      </c>
      <c r="D3" s="30" t="s">
        <v>55</v>
      </c>
    </row>
    <row r="4" spans="1:4">
      <c r="A4" t="s">
        <v>41</v>
      </c>
      <c r="B4" s="22">
        <f>Sheet1!D36-(Sheet1!B36/1.3)</f>
        <v>996000</v>
      </c>
    </row>
    <row r="5" spans="1:4">
      <c r="A5" t="s">
        <v>58</v>
      </c>
    </row>
    <row r="6" spans="1:4">
      <c r="A6" t="s">
        <v>56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2020-02-05T08:19:05Z</cp:lastPrinted>
  <dcterms:created xsi:type="dcterms:W3CDTF">2019-03-28T03:58:09Z</dcterms:created>
  <dcterms:modified xsi:type="dcterms:W3CDTF">2020-02-05T08:20:13Z</dcterms:modified>
</cp:coreProperties>
</file>