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9" documentId="8_{C6DBBE4E-7ED2-4C83-A34C-788E097A4184}" xr6:coauthVersionLast="45" xr6:coauthVersionMax="45" xr10:uidLastSave="{85AF9594-38BE-4F07-B896-65839E7296A9}"/>
  <bookViews>
    <workbookView xWindow="4560" yWindow="1860" windowWidth="28770" windowHeight="1540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<sst xmlns="http://schemas.openxmlformats.org/spreadsheetml/2006/main" count="62" uniqueCount="57">
  <si>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</si>
  <si>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</si>
  <si>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</si>
  <si>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</si>
  <si>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</si>
  <si>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</si>
  <si>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</si>
  <si>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</si>
  <si>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</si>
  <si>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</si>
  <si>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</si>
  <si>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</si>
  <si>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</si>
  <si>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</si>
  <si>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</si>
  <si>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</si>
  <si>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</si>
  <si>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</si>
  <si>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</si>
  <si>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</si>
  <si>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</si>
  <si>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</si>
  <si>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</si>
  <si>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</si>
  <si>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</si>
  <si>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</si>
  <si>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</si>
  <si>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</si>
  <si>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</si>
  <si>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</si>
  <si>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</si>
  <si>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</si>
  <si>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>VAT포함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</si>
  <si>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</si>
  <si>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r>
      <t xml:space="preserve">▣ 기본무상 1년보증 (공임비 6만원부터)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</si>
  <si>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삼성전자 DDR4 16G PC4-21300</t>
    <phoneticPr fontId="1" type="noConversion"/>
  </si>
  <si>
    <t>GIGABYTE GTX 1650 UDV OC D5 4GB</t>
    <phoneticPr fontId="1" type="noConversion"/>
  </si>
  <si>
    <t>마이크론 Crucial BX500 대원CTS (240GB)</t>
    <phoneticPr fontId="1" type="noConversion"/>
  </si>
  <si>
    <t xml:space="preserve">Western Digital WD 1TB BLUE WD10EZEX </t>
    <phoneticPr fontId="1" type="noConversion"/>
  </si>
  <si>
    <t>ABKO NCORE 아수라 풀 아크릴 블랙</t>
    <phoneticPr fontId="1" type="noConversion"/>
  </si>
  <si>
    <t>마이크로닉스 정격 500W</t>
    <phoneticPr fontId="1" type="noConversion"/>
  </si>
  <si>
    <t>MSI H310M PRO-VD PLUS</t>
    <phoneticPr fontId="1" type="noConversion"/>
  </si>
  <si>
    <t>인텔 코어i5-9세대 9400F</t>
    <phoneticPr fontId="1" type="noConversion"/>
  </si>
  <si>
    <t>래안텍 ARKCELL RAC24F75H 무결점</t>
    <phoneticPr fontId="1" type="noConversion"/>
  </si>
  <si>
    <t>고객성명(회사명): 커리어투어(전문)</t>
    <phoneticPr fontId="1" type="noConversion"/>
  </si>
  <si>
    <t>주소:성동구 성수일로12길 20   (성동안심상가  605호)</t>
    <phoneticPr fontId="1" type="noConversion"/>
  </si>
  <si>
    <t>기본 세트 S/V</t>
    <phoneticPr fontId="1" type="noConversion"/>
  </si>
  <si>
    <t>로지텍 패드 S/V</t>
    <phoneticPr fontId="1" type="noConversion"/>
  </si>
  <si>
    <t>(퀵)</t>
    <phoneticPr fontId="1" type="noConversion"/>
  </si>
  <si>
    <t>공유기</t>
    <phoneticPr fontId="1" type="noConversion"/>
  </si>
  <si>
    <t>A3000UA 아이피타임</t>
    <phoneticPr fontId="1" type="noConversion"/>
  </si>
  <si>
    <t>무선랜</t>
    <phoneticPr fontId="1" type="noConversion"/>
  </si>
  <si>
    <t>랜선</t>
    <phoneticPr fontId="1" type="noConversion"/>
  </si>
  <si>
    <t>할인</t>
    <phoneticPr fontId="1" type="noConversion"/>
  </si>
  <si>
    <t>견적일자: 2019년     6  월     05   일</t>
    <phoneticPr fontId="1" type="noConversion"/>
  </si>
  <si>
    <t>납품일자: 2019년   06  월      05    일</t>
    <phoneticPr fontId="1" type="noConversion"/>
  </si>
  <si>
    <t>전화번호: 010-4277-9355 서자희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</si>
</sst>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A4" sqref="A4:B4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44</v>
      </c>
      <c r="B1" s="61" t="s">
        <v>34</v>
      </c>
      <c r="C1" s="25"/>
      <c r="D1" s="26"/>
      <c r="E1" s="26"/>
      <c r="F1" s="27"/>
    </row>
    <row r="2" spans="1:7" ht="22.5" customHeight="1">
      <c r="A2" s="23" t="s">
        <v>56</v>
      </c>
      <c r="B2" s="62"/>
      <c r="C2" s="28"/>
      <c r="D2" s="29"/>
      <c r="E2" s="29"/>
      <c r="F2" s="30"/>
    </row>
    <row r="3" spans="1:7" ht="22.5" customHeight="1">
      <c r="A3" s="23" t="s">
        <v>54</v>
      </c>
      <c r="B3" s="23" t="s">
        <v>55</v>
      </c>
      <c r="C3" s="28"/>
      <c r="D3" s="29"/>
      <c r="E3" s="29"/>
      <c r="F3" s="30"/>
    </row>
    <row r="4" spans="1:7" ht="22.5" customHeight="1">
      <c r="A4" s="50" t="s">
        <v>45</v>
      </c>
      <c r="B4" s="51"/>
      <c r="C4" s="31"/>
      <c r="D4" s="32"/>
      <c r="E4" s="32"/>
      <c r="F4" s="33"/>
    </row>
    <row r="5" spans="1:7">
      <c r="A5" s="2" t="s">
        <v>48</v>
      </c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/>
      <c r="F6" s="1" t="s">
        <v>4</v>
      </c>
    </row>
    <row r="7" spans="1:7" ht="24" customHeight="1">
      <c r="A7" s="52" t="s">
        <v>29</v>
      </c>
      <c r="B7" s="4" t="s">
        <v>42</v>
      </c>
      <c r="C7" s="5" t="s">
        <v>6</v>
      </c>
      <c r="D7" s="12">
        <v>210000</v>
      </c>
      <c r="E7" s="5">
        <v>1</v>
      </c>
      <c r="F7" s="12">
        <f>D7*E7</f>
        <v>210000</v>
      </c>
      <c r="G7" s="3"/>
    </row>
    <row r="8" spans="1:7" ht="24" customHeight="1">
      <c r="A8" s="53"/>
      <c r="B8" s="5" t="s">
        <v>41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>
      <c r="A9" s="53"/>
      <c r="B9" s="6" t="s">
        <v>35</v>
      </c>
      <c r="C9" s="5" t="s">
        <v>8</v>
      </c>
      <c r="D9" s="12">
        <v>90000</v>
      </c>
      <c r="E9" s="5">
        <v>1</v>
      </c>
      <c r="F9" s="12">
        <f t="shared" si="0"/>
        <v>90000</v>
      </c>
      <c r="G9" s="3"/>
    </row>
    <row r="10" spans="1:7">
      <c r="A10" s="53"/>
      <c r="B10" s="6" t="s">
        <v>36</v>
      </c>
      <c r="C10" s="5" t="s">
        <v>9</v>
      </c>
      <c r="D10" s="12">
        <v>200000</v>
      </c>
      <c r="E10" s="5">
        <v>1</v>
      </c>
      <c r="F10" s="12">
        <f t="shared" si="0"/>
        <v>200000</v>
      </c>
      <c r="G10" s="3"/>
    </row>
    <row r="11" spans="1:7" ht="24" customHeight="1">
      <c r="A11" s="53"/>
      <c r="B11" s="5" t="s">
        <v>37</v>
      </c>
      <c r="C11" s="5" t="s">
        <v>10</v>
      </c>
      <c r="D11" s="12">
        <v>40000</v>
      </c>
      <c r="E11" s="5">
        <v>1</v>
      </c>
      <c r="F11" s="12">
        <f t="shared" si="0"/>
        <v>40000</v>
      </c>
      <c r="G11" s="3"/>
    </row>
    <row r="12" spans="1:7">
      <c r="A12" s="53"/>
      <c r="B12" s="6" t="s">
        <v>38</v>
      </c>
      <c r="C12" s="5" t="s">
        <v>11</v>
      </c>
      <c r="D12" s="12">
        <v>50000</v>
      </c>
      <c r="E12" s="5">
        <v>1</v>
      </c>
      <c r="F12" s="12">
        <f t="shared" si="0"/>
        <v>50000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39</v>
      </c>
      <c r="C14" s="5" t="s">
        <v>13</v>
      </c>
      <c r="D14" s="12">
        <v>30000</v>
      </c>
      <c r="E14" s="5">
        <v>1</v>
      </c>
      <c r="F14" s="12">
        <f t="shared" si="0"/>
        <v>30000</v>
      </c>
      <c r="G14" s="3"/>
    </row>
    <row r="15" spans="1:7">
      <c r="A15" s="53"/>
      <c r="B15" s="6" t="s">
        <v>40</v>
      </c>
      <c r="C15" s="5" t="s">
        <v>14</v>
      </c>
      <c r="D15" s="12">
        <v>40000</v>
      </c>
      <c r="E15" s="5">
        <v>1</v>
      </c>
      <c r="F15" s="12">
        <f t="shared" si="0"/>
        <v>40000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790000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790000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33</v>
      </c>
      <c r="B25" s="9" t="s">
        <v>28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 t="s">
        <v>43</v>
      </c>
      <c r="C26" s="11" t="s">
        <v>23</v>
      </c>
      <c r="D26" s="12">
        <v>110000</v>
      </c>
      <c r="E26" s="5">
        <v>1</v>
      </c>
      <c r="F26" s="12">
        <f>D26*E26</f>
        <v>110000</v>
      </c>
      <c r="G26" s="3"/>
    </row>
    <row r="27" spans="1:7">
      <c r="A27" s="57"/>
      <c r="B27" s="14" t="s">
        <v>46</v>
      </c>
      <c r="C27" s="11" t="s">
        <v>22</v>
      </c>
      <c r="D27" s="12">
        <v>0</v>
      </c>
      <c r="E27" s="5">
        <v>1</v>
      </c>
      <c r="F27" s="12">
        <f t="shared" ref="F27:F32" si="1">D27*E27</f>
        <v>0</v>
      </c>
      <c r="G27" s="3"/>
    </row>
    <row r="28" spans="1:7">
      <c r="A28" s="57"/>
      <c r="B28" s="14" t="s">
        <v>47</v>
      </c>
      <c r="C28" s="11" t="s">
        <v>30</v>
      </c>
      <c r="D28" s="12">
        <v>0</v>
      </c>
      <c r="E28" s="5">
        <v>1</v>
      </c>
      <c r="F28" s="12">
        <f t="shared" si="1"/>
        <v>0</v>
      </c>
      <c r="G28" s="3"/>
    </row>
    <row r="29" spans="1:7">
      <c r="A29" s="57"/>
      <c r="B29" s="14"/>
      <c r="C29" s="11" t="s">
        <v>31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49</v>
      </c>
      <c r="D30" s="12"/>
      <c r="E30" s="5"/>
      <c r="F30" s="12">
        <f t="shared" si="1"/>
        <v>0</v>
      </c>
      <c r="G30" s="3"/>
    </row>
    <row r="31" spans="1:7">
      <c r="A31" s="57"/>
      <c r="B31" s="14" t="s">
        <v>50</v>
      </c>
      <c r="C31" s="11" t="s">
        <v>51</v>
      </c>
      <c r="D31" s="12">
        <v>27000</v>
      </c>
      <c r="E31" s="5">
        <v>1</v>
      </c>
      <c r="F31" s="12">
        <f t="shared" si="1"/>
        <v>27000</v>
      </c>
      <c r="G31" s="3"/>
    </row>
    <row r="32" spans="1:7">
      <c r="A32" s="57"/>
      <c r="B32" s="14"/>
      <c r="C32" s="11" t="s">
        <v>52</v>
      </c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24</v>
      </c>
      <c r="C33" s="36">
        <f>SUM(F26:F32)</f>
        <v>137000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25</v>
      </c>
      <c r="C35" s="17" t="s">
        <v>25</v>
      </c>
      <c r="D35" s="38">
        <f>SUM(C22,C33)</f>
        <v>927000</v>
      </c>
      <c r="E35" s="39"/>
      <c r="F35" s="18" t="s">
        <v>21</v>
      </c>
      <c r="G35" s="3"/>
    </row>
    <row r="36" spans="1:7" ht="17.25">
      <c r="A36" s="58"/>
      <c r="B36" s="64"/>
      <c r="C36" s="19" t="s">
        <v>26</v>
      </c>
      <c r="D36" s="36">
        <f>D35*1.1-D35</f>
        <v>92700.000000000116</v>
      </c>
      <c r="E36" s="37"/>
      <c r="F36" s="20"/>
      <c r="G36" s="3"/>
    </row>
    <row r="37" spans="1:7" ht="13.5" customHeight="1">
      <c r="A37" s="58"/>
      <c r="B37" s="64"/>
      <c r="C37" s="24" t="s">
        <v>53</v>
      </c>
      <c r="D37" s="42"/>
      <c r="E37" s="42"/>
      <c r="F37" s="43"/>
      <c r="G37" s="3"/>
    </row>
    <row r="38" spans="1:7" ht="18" thickBot="1">
      <c r="A38" s="59"/>
      <c r="B38" s="65"/>
      <c r="C38" s="21" t="s">
        <v>27</v>
      </c>
      <c r="D38" s="40">
        <f>SUM(D35:E36:D37)</f>
        <v>1019700.0000000001</v>
      </c>
      <c r="E38" s="41"/>
      <c r="F38" s="22" t="s">
        <v>32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2019-06-05T02:08:39Z</cp:lastPrinted>
  <dcterms:created xsi:type="dcterms:W3CDTF">2019-03-28T03:58:09Z</dcterms:created>
  <dcterms:modified xsi:type="dcterms:W3CDTF">2020-02-18T06:05:55Z</dcterms:modified>
</cp:coreProperties>
</file>