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7A49B7E2-222E-4536-95A8-C86D4668C633}" xr6:coauthVersionLast="46" xr6:coauthVersionMax="46" xr10:uidLastSave="{00000000-0000-0000-0000-000000000000}"/>
  <bookViews>
    <workbookView xWindow="14295" yWindow="2385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<sst xmlns="http://schemas.openxmlformats.org/spreadsheetml/2006/main" count="90" uniqueCount="82">
  <si>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</si>
  <si>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</si>
  <si>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</si>
  <si>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</si>
  <si>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</si>
  <si>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</si>
  <si>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</si>
  <si>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</si>
  <si>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</si>
  <si>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</si>
  <si>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</si>
  <si>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</si>
  <si>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</si>
  <si>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</si>
  <si>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</si>
  <si>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</si>
  <si>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</si>
  <si>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</si>
  <si>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</si>
  <si>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</si>
  <si>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</si>
  <si>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</si>
  <si>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</si>
  <si>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</si>
  <si>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</si>
  <si>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</si>
  <si>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</si>
  <si>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</si>
  <si>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</si>
  <si>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</si>
  <si>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</si>
  <si>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</si>
  <si>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</si>
  <si>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</si>
  <si>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</si>
  <si>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</si>
  <si>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</si>
  <si>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</si>
  <si>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</si>
  <si>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</si>
  <si>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</si>
  <si>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</si>
  <si>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</si>
  <si>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</si>
  <si>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</si>
  <si>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</si>
  <si>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</si>
  <si>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</si>
  <si>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</si>
  <si>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</si>
  <si>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</si>
  <si>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</si>
  <si>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</si>
  <si>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</si>
  <si>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</si>
  <si>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</si>
  <si>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</si>
  <si>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</si>
  <si>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</si>
  <si>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</si>
  <si>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</si>
  <si>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</si>
  <si>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</si>
  <si>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</si>
  <si>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</si>
  <si>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KVS(잠실교회)</t>
    <phoneticPr fontId="1" type="noConversion"/>
  </si>
  <si>
    <t>인텔 코어i9-10세대 10900K (코멧레이크S) (정품)</t>
    <phoneticPr fontId="1" type="noConversion"/>
  </si>
  <si>
    <t>NZXT KRAKEN X73</t>
    <phoneticPr fontId="1" type="noConversion"/>
  </si>
  <si>
    <t>ASUS TUF Gaming Z490-PLUS</t>
    <phoneticPr fontId="1" type="noConversion"/>
  </si>
  <si>
    <t>삼성전자 DDR4-2666 (16GB)</t>
    <phoneticPr fontId="1" type="noConversion"/>
  </si>
  <si>
    <t>삼성전자 970 EVO M.2 NVMe (500GB)</t>
    <phoneticPr fontId="1" type="noConversion"/>
  </si>
  <si>
    <t>BRAVOTEC SWORD S830 RGB 타이탄 글래스 (블랙)</t>
    <phoneticPr fontId="1" type="noConversion"/>
  </si>
  <si>
    <t>조립(수냉 및 셋팅비)</t>
  </si>
  <si>
    <t>Microsoft Windows 10 Home(DSP 64bit 한글)</t>
  </si>
  <si>
    <t>LG전자 울트라와이드 29WN600</t>
    <phoneticPr fontId="1" type="noConversion"/>
  </si>
  <si>
    <t>스피커</t>
    <phoneticPr fontId="1" type="noConversion"/>
  </si>
  <si>
    <t>한성컴퓨터 SIROCO GS220 (블랙)</t>
    <phoneticPr fontId="1" type="noConversion"/>
  </si>
  <si>
    <t>소모품</t>
    <phoneticPr fontId="1" type="noConversion"/>
  </si>
  <si>
    <t>기본 사무용 합본 세트</t>
    <phoneticPr fontId="1" type="noConversion"/>
  </si>
  <si>
    <t>MSI 지포스 GTX 1660 SUPER 벤투스 OC D6 6GB</t>
    <phoneticPr fontId="1" type="noConversion"/>
  </si>
  <si>
    <t>Western Digital WD BLUE 5400/64M (WD40EZRZ, 4TB)</t>
    <phoneticPr fontId="1" type="noConversion"/>
  </si>
  <si>
    <t>마이크로닉스 Classic II 850W 80PLUS GOLD 230V EU 풀모듈러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</si>
</sst>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65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1032330379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66</v>
      </c>
      <c r="D6" s="62"/>
      <c r="E6" s="3" t="s">
        <v>6</v>
      </c>
      <c r="F6" s="6">
        <v>600000</v>
      </c>
      <c r="G6" s="3">
        <v>1</v>
      </c>
      <c r="H6" s="6">
        <f>F6*G6</f>
        <v>600000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255000</v>
      </c>
      <c r="G7" s="3">
        <v>1</v>
      </c>
      <c r="H7" s="6">
        <f t="shared" ref="H7:H19" si="0">F7*G7</f>
        <v>255000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7</v>
      </c>
      <c r="F8" s="6">
        <v>260000</v>
      </c>
      <c r="G8" s="3">
        <v>1</v>
      </c>
      <c r="H8" s="6">
        <f t="shared" si="0"/>
        <v>260000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8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36"/>
      <c r="B10" s="37"/>
      <c r="C10" s="61" t="s">
        <v>79</v>
      </c>
      <c r="D10" s="62"/>
      <c r="E10" s="3" t="s">
        <v>9</v>
      </c>
      <c r="F10" s="6">
        <v>460000</v>
      </c>
      <c r="G10" s="3">
        <v>1</v>
      </c>
      <c r="H10" s="6">
        <f t="shared" si="0"/>
        <v>460000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10</v>
      </c>
      <c r="F11" s="6">
        <v>105000</v>
      </c>
      <c r="G11" s="3">
        <v>2</v>
      </c>
      <c r="H11" s="6">
        <f t="shared" si="0"/>
        <v>210000</v>
      </c>
      <c r="I11" s="2"/>
    </row>
    <row r="12" spans="1:9" ht="24" customHeight="1">
      <c r="A12" s="36"/>
      <c r="B12" s="37"/>
      <c r="C12" s="61" t="s">
        <v>80</v>
      </c>
      <c r="D12" s="62"/>
      <c r="E12" s="3" t="s">
        <v>11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24" customHeight="1">
      <c r="A13" s="36"/>
      <c r="B13" s="37"/>
      <c r="C13" s="55" t="s">
        <v>58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13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6"/>
      <c r="B15" s="37"/>
      <c r="C15" s="55" t="s">
        <v>81</v>
      </c>
      <c r="D15" s="56"/>
      <c r="E15" s="3" t="s">
        <v>14</v>
      </c>
      <c r="F15" s="6">
        <v>145000</v>
      </c>
      <c r="G15" s="3">
        <v>1</v>
      </c>
      <c r="H15" s="6">
        <f t="shared" si="0"/>
        <v>145000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72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73</v>
      </c>
      <c r="D18" s="60"/>
      <c r="E18" s="4" t="s">
        <v>25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36"/>
      <c r="B19" s="37"/>
      <c r="C19" s="53"/>
      <c r="D19" s="54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2510000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2510000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74</v>
      </c>
      <c r="D24" s="56"/>
      <c r="E24" s="5" t="s">
        <v>64</v>
      </c>
      <c r="F24" s="6">
        <v>260000</v>
      </c>
      <c r="G24" s="3">
        <v>1</v>
      </c>
      <c r="H24" s="6">
        <f>F24*G24</f>
        <v>260000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78</v>
      </c>
      <c r="D25" s="56"/>
      <c r="E25" s="33" t="s">
        <v>77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76</v>
      </c>
      <c r="D26" s="56"/>
      <c r="E26" s="5" t="s">
        <v>75</v>
      </c>
      <c r="F26" s="6">
        <v>25000</v>
      </c>
      <c r="G26" s="3">
        <v>1</v>
      </c>
      <c r="H26" s="6">
        <f t="shared" si="1"/>
        <v>25000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285000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2795000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279500.00000000047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3074500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55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2795000</v>
      </c>
    </row>
    <row r="5" spans="1:6">
      <c r="A5" t="s">
        <v>42</v>
      </c>
      <c r="B5">
        <f>B4*1.13</f>
        <v>3158349.9999999995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54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2021-02-05T05:42:33Z</cp:lastPrinted>
  <dcterms:created xsi:type="dcterms:W3CDTF">2019-03-28T03:58:09Z</dcterms:created>
  <dcterms:modified xsi:type="dcterms:W3CDTF">2021-02-05T05:42:38Z</dcterms:modified>
</cp:coreProperties>
</file>