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AF8C21C2-5FF2-4655-AC8F-EC4886BF21B3}" xr6:coauthVersionLast="47" xr6:coauthVersionMax="47" xr10:uidLastSave="{44D1371F-DC51-45E5-BB2C-7FF530DD8889}"/>
  <bookViews>
    <workbookView xWindow="-23025" yWindow="1215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<sst xmlns="http://schemas.openxmlformats.org/spreadsheetml/2006/main" count="84" uniqueCount="74">
  <si>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</si>
  <si>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</si>
  <si>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</si>
  <si>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</si>
  <si>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</si>
  <si>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</si>
  <si>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</si>
  <si>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</si>
  <si>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</si>
  <si>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</si>
  <si>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</si>
  <si>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</si>
  <si>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</si>
  <si>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</si>
  <si>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</si>
  <si>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</si>
  <si>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</si>
  <si>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</si>
  <si>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</si>
  <si>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</si>
  <si>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</si>
  <si>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</si>
  <si>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</si>
  <si>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</si>
  <si>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</si>
  <si>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</si>
  <si>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</si>
  <si>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</si>
  <si>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</si>
  <si>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</si>
  <si>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</si>
  <si>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</si>
  <si>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</si>
  <si>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</si>
  <si>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</si>
  <si>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</si>
  <si>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</si>
  <si>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</si>
  <si>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</si>
  <si>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</si>
  <si>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</si>
  <si>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</si>
  <si>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</si>
  <si>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</si>
  <si>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</si>
  <si>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</si>
  <si>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</si>
  <si>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</si>
  <si>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</si>
  <si>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</si>
  <si>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</si>
  <si>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</si>
  <si>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</si>
  <si>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</si>
  <si>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</si>
  <si>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</si>
  <si>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</si>
  <si>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</si>
  <si>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</si>
  <si>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</si>
  <si>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</si>
  <si>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</si>
  <si>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MSI MAG B660M 박격포 WIFI</t>
    <phoneticPr fontId="1" type="noConversion"/>
  </si>
  <si>
    <t>인텔 코어i7-12세대 12700KF (엘더레이크)</t>
    <phoneticPr fontId="1" type="noConversion"/>
  </si>
  <si>
    <t>삼성전자 DDR5-4800 병행수입 (16GB)</t>
    <phoneticPr fontId="1" type="noConversion"/>
  </si>
  <si>
    <t>삼성전자 PM9A1 M.2 NVMe 병행수입 (1TB)</t>
    <phoneticPr fontId="1" type="noConversion"/>
  </si>
  <si>
    <t>MSI 지포스 GTX 1660 SUPER 벤투스 D6 6GB</t>
    <phoneticPr fontId="1" type="noConversion"/>
  </si>
  <si>
    <t>DAVEN KAISER AIR 강화유리 (블랙)</t>
    <phoneticPr fontId="1" type="noConversion"/>
  </si>
  <si>
    <t>FSP HYPER K 600W 80PLUS Standard 230V EU</t>
    <phoneticPr fontId="1" type="noConversion"/>
  </si>
  <si>
    <t>DEEPCOOL GAMER STORM CASTLE 240 RGB V2</t>
    <phoneticPr fontId="1" type="noConversion"/>
  </si>
  <si>
    <t>LG전자 32QN650</t>
    <phoneticPr fontId="1" type="noConversion"/>
  </si>
  <si>
    <t>모니터</t>
    <phoneticPr fontId="1" type="noConversion"/>
  </si>
  <si>
    <t>HAQUE</t>
    <phoneticPr fontId="1" type="noConversion"/>
  </si>
  <si>
    <t>010-2161-7538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</si>
</sst>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72</v>
      </c>
      <c r="C1" s="98" t="s">
        <v>61</v>
      </c>
      <c r="D1" s="99"/>
      <c r="E1" s="43"/>
      <c r="F1" s="44"/>
      <c r="G1" s="44"/>
      <c r="H1" s="45"/>
    </row>
    <row r="2" spans="1:9" ht="22.5" customHeight="1">
      <c r="A2" s="15" t="s">
        <v>40</v>
      </c>
      <c r="B2" s="20" t="s">
        <v>73</v>
      </c>
      <c r="C2" s="100"/>
      <c r="D2" s="10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44738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02"/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54</v>
      </c>
      <c r="B6" s="114"/>
      <c r="C6" s="57" t="s">
        <v>63</v>
      </c>
      <c r="D6" s="58"/>
      <c r="E6" s="3" t="s">
        <v>6</v>
      </c>
      <c r="F6" s="6">
        <v>530000</v>
      </c>
      <c r="G6" s="3">
        <v>1</v>
      </c>
      <c r="H6" s="6">
        <f>F6*G6</f>
        <v>530000</v>
      </c>
      <c r="I6" s="2"/>
    </row>
    <row r="7" spans="1:9" ht="24" customHeight="1">
      <c r="A7" s="115"/>
      <c r="B7" s="116"/>
      <c r="C7" s="57" t="s">
        <v>69</v>
      </c>
      <c r="D7" s="58"/>
      <c r="E7" s="24" t="s">
        <v>13</v>
      </c>
      <c r="F7" s="6">
        <v>99000</v>
      </c>
      <c r="G7" s="3">
        <v>1</v>
      </c>
      <c r="H7" s="6">
        <f t="shared" ref="H7:H19" si="0">F7*G7</f>
        <v>99000</v>
      </c>
      <c r="I7" s="2"/>
    </row>
    <row r="8" spans="1:9" ht="25.5" customHeight="1">
      <c r="A8" s="115"/>
      <c r="B8" s="116"/>
      <c r="C8" s="59" t="s">
        <v>62</v>
      </c>
      <c r="D8" s="60"/>
      <c r="E8" s="3" t="s">
        <v>7</v>
      </c>
      <c r="F8" s="6">
        <v>236000</v>
      </c>
      <c r="G8" s="3">
        <v>1</v>
      </c>
      <c r="H8" s="6">
        <f t="shared" si="0"/>
        <v>236000</v>
      </c>
      <c r="I8" s="2"/>
    </row>
    <row r="9" spans="1:9" ht="37.5" customHeight="1">
      <c r="A9" s="115"/>
      <c r="B9" s="116"/>
      <c r="C9" s="57" t="s">
        <v>64</v>
      </c>
      <c r="D9" s="58"/>
      <c r="E9" s="3" t="s">
        <v>8</v>
      </c>
      <c r="F9" s="6">
        <v>123000</v>
      </c>
      <c r="G9" s="3">
        <v>2</v>
      </c>
      <c r="H9" s="6">
        <f t="shared" si="0"/>
        <v>246000</v>
      </c>
      <c r="I9" s="2"/>
    </row>
    <row r="10" spans="1:9" ht="24" customHeight="1">
      <c r="A10" s="115"/>
      <c r="B10" s="116"/>
      <c r="C10" s="57" t="s">
        <v>66</v>
      </c>
      <c r="D10" s="58"/>
      <c r="E10" s="3" t="s">
        <v>9</v>
      </c>
      <c r="F10" s="6">
        <v>311000</v>
      </c>
      <c r="G10" s="3">
        <v>1</v>
      </c>
      <c r="H10" s="6">
        <f t="shared" si="0"/>
        <v>311000</v>
      </c>
      <c r="I10" s="2"/>
    </row>
    <row r="11" spans="1:9" ht="24" customHeight="1">
      <c r="A11" s="115"/>
      <c r="B11" s="116"/>
      <c r="C11" s="111"/>
      <c r="D11" s="112"/>
      <c r="E11" s="3"/>
      <c r="F11" s="6"/>
      <c r="G11" s="3"/>
      <c r="H11" s="6">
        <f t="shared" si="0"/>
        <v>0</v>
      </c>
      <c r="I11" s="2"/>
    </row>
    <row r="12" spans="1:9" ht="24" customHeight="1">
      <c r="A12" s="115"/>
      <c r="B12" s="116"/>
      <c r="C12" s="57" t="s">
        <v>65</v>
      </c>
      <c r="D12" s="58"/>
      <c r="E12" s="3" t="s">
        <v>10</v>
      </c>
      <c r="F12" s="6">
        <v>168000</v>
      </c>
      <c r="G12" s="3">
        <v>1</v>
      </c>
      <c r="H12" s="6">
        <f t="shared" si="0"/>
        <v>168000</v>
      </c>
      <c r="I12" s="2"/>
    </row>
    <row r="13" spans="1:9" ht="24" customHeight="1">
      <c r="A13" s="115"/>
      <c r="B13" s="116"/>
      <c r="C13" s="95"/>
      <c r="D13" s="96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115"/>
      <c r="B14" s="116"/>
      <c r="C14" s="95" t="s">
        <v>67</v>
      </c>
      <c r="D14" s="96"/>
      <c r="E14" s="3" t="s">
        <v>11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115"/>
      <c r="B15" s="116"/>
      <c r="C15" s="95" t="s">
        <v>68</v>
      </c>
      <c r="D15" s="96"/>
      <c r="E15" s="3" t="s">
        <v>12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50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55</v>
      </c>
      <c r="B20" s="118"/>
      <c r="C20" s="104" t="s">
        <v>16</v>
      </c>
      <c r="D20" s="104"/>
      <c r="E20" s="78">
        <f>SUM(H6:H19)</f>
        <v>1749000</v>
      </c>
      <c r="F20" s="78"/>
      <c r="G20" s="27">
        <v>1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1749000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1"/>
      <c r="B24" s="122"/>
      <c r="C24" s="95" t="s">
        <v>70</v>
      </c>
      <c r="D24" s="96"/>
      <c r="E24" s="5" t="s">
        <v>71</v>
      </c>
      <c r="F24" s="6">
        <v>382000</v>
      </c>
      <c r="G24" s="3">
        <v>1</v>
      </c>
      <c r="H24" s="6">
        <f>F24*G24</f>
        <v>382000</v>
      </c>
      <c r="I24" s="2"/>
    </row>
    <row r="25" spans="1:9" ht="25.15" customHeight="1">
      <c r="A25" s="70"/>
      <c r="B25" s="71"/>
      <c r="C25" s="97"/>
      <c r="D25" s="96"/>
      <c r="E25" s="30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382000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2131000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85"/>
      <c r="D36" s="86"/>
      <c r="E36" s="8" t="s">
        <v>19</v>
      </c>
      <c r="F36" s="61">
        <f>F35*1.1-F35</f>
        <v>213100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60</v>
      </c>
      <c r="G37" s="84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2344100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2131000</v>
      </c>
    </row>
    <row r="5" spans="1:6">
      <c r="A5" t="s">
        <v>38</v>
      </c>
      <c r="B5">
        <f>B4*1.12</f>
        <v>2386720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2022-06-26T07:04:19Z</cp:lastPrinted>
  <dcterms:created xsi:type="dcterms:W3CDTF">2019-03-28T03:58:09Z</dcterms:created>
  <dcterms:modified xsi:type="dcterms:W3CDTF">2022-06-26T07:08:09Z</dcterms:modified>
</cp:coreProperties>
</file>